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7820" windowHeight="12465" activeTab="1"/>
  </bookViews>
  <sheets>
    <sheet name="Graph" sheetId="1" r:id="rId1"/>
    <sheet name="Scoresheet" sheetId="2" r:id="rId2"/>
  </sheets>
  <definedNames/>
  <calcPr fullCalcOnLoad="1"/>
</workbook>
</file>

<file path=xl/comments2.xml><?xml version="1.0" encoding="utf-8"?>
<comments xmlns="http://schemas.openxmlformats.org/spreadsheetml/2006/main">
  <authors>
    <author>SPI Dynamics</author>
    <author>Wervyn</author>
  </authors>
  <commentList>
    <comment ref="E14" authorId="0">
      <text>
        <r>
          <rPr>
            <b/>
            <sz val="8"/>
            <rFont val="Tahoma"/>
            <family val="0"/>
          </rPr>
          <t>The game seems to "take place" during the DoZ, and incorporates MZX stylings heavily in its design, which vaguely ties into the DoZ portion of the theme as well. The "end of the world" portion isn't touched on so heavily - Mr_Alert frantically says some nonsense about the world ending and one of the mini-games has a "don't destroy the world" button (there's also a "defend the world" game, but its relevance is a stretch). It looks like some effort was made to incorporate the theme and the overall strong presence of MZX lends some decent undertones to it, but it really strayed far from ever feeling like it ever hit the main premise.</t>
        </r>
        <r>
          <rPr>
            <sz val="8"/>
            <rFont val="Tahoma"/>
            <family val="0"/>
          </rPr>
          <t xml:space="preserve">
</t>
        </r>
      </text>
    </comment>
    <comment ref="F14" authorId="0">
      <text>
        <r>
          <rPr>
            <b/>
            <sz val="8"/>
            <rFont val="Tahoma"/>
            <family val="0"/>
          </rPr>
          <t xml:space="preserve">This is a very gameplay oriented game. The style is clearly imitating the original WarioWare game for GBA. I don't think it works quite work as well as WarioWare did, mainly due to an overall lack of games, and because some of the included ones feel like filler added to pad it out. It does manage to capture the same kind of frantic gameplay, and the difficulty ramp works out well. It loses a good number of points because one of the minigames was completely pointless ("don't press the button"), and because at least two of them often trapped you in losing situations (although perhaps non-trivial, this should have been rectifiable). The lives given did seem to offset this flaw suitably enough. One other complaint is that there is really no indication that the games would ever end, which saps incentive to go on playing - fortunately it does actually end.
</t>
        </r>
      </text>
    </comment>
    <comment ref="G14" authorId="0">
      <text>
        <r>
          <rPr>
            <b/>
            <sz val="8"/>
            <rFont val="Tahoma"/>
            <family val="0"/>
          </rPr>
          <t xml:space="preserve">Bare bones. Passes with the typical imitation IRC screen and decent sprites for the sparse objects in the mini-games. Nothing fancy or especially eye grabbing - really just functional material.
</t>
        </r>
      </text>
    </comment>
    <comment ref="H14" authorId="0">
      <text>
        <r>
          <rPr>
            <b/>
            <sz val="8"/>
            <rFont val="Tahoma"/>
            <family val="0"/>
          </rPr>
          <t xml:space="preserve">The "stream of minigames" approach is a great and effective pastime of the DoZ, but it really doesn't bring anything interesting to the table, especially with a lot of pretty typical designs (shoot everything, dodge things as you're scrolled horizontally, catch things that fall). It's the overall presentation reminiscent of WarioWare that makes this worthwhile. The kind of quick reflex segmentation wrapped around the minigames is not especially common for DoZ's, and it all flows seamlessly.
</t>
        </r>
      </text>
    </comment>
    <comment ref="I14" authorId="0">
      <text>
        <r>
          <rPr>
            <b/>
            <sz val="8"/>
            <rFont val="Tahoma"/>
            <family val="0"/>
          </rPr>
          <t xml:space="preserve">The opening is the only bit of story given, and it feels completely disconnected from the rest of the game. There's no provided sense of progression, or even any kind of explanation for why you're playing these mini-games. What's more, there's no narrative given for either losing or winning the game.
</t>
        </r>
      </text>
    </comment>
    <comment ref="J14" authorId="0">
      <text>
        <r>
          <rPr>
            <b/>
            <sz val="8"/>
            <rFont val="Tahoma"/>
            <family val="0"/>
          </rPr>
          <t xml:space="preserve">There are lots of catchy little jingles that fit the WarioWare style perfectly. Nothing of any real duration, but really there's no need for anything to have been. Nice sound effects here and there complete the category.
</t>
        </r>
      </text>
    </comment>
    <comment ref="K14" authorId="0">
      <text>
        <r>
          <rPr>
            <b/>
            <sz val="8"/>
            <rFont val="Tahoma"/>
            <family val="0"/>
          </rPr>
          <t xml:space="preserve">Nifty game, or an enjoyable waste of a few minutes at the very least. For what it is trying to accomplish it seems sufficient, but on the other hand it would have benefited from having any kind of narrative to fill in the gameplay. Still, this is at the very least something new to MZX, so kudos for that.
</t>
        </r>
      </text>
    </comment>
    <comment ref="E15" authorId="0">
      <text>
        <r>
          <rPr>
            <b/>
            <sz val="8"/>
            <rFont val="Tahoma"/>
            <family val="0"/>
          </rPr>
          <t xml:space="preserve">The protagonist would have liked to have DoZed, but unfortunately the world suddenly began ending, which prevented him from doing so. This is unfortunately very much part for the course for theme utilization in this DoZ. Trite, hamstrung nonsense. The only explanation (eventually) given for why the world is ending is that the core of the earth happens to be cooling, and this is no way tied into the DoZ (except for that the two happen to be occurring at the same time). The theme is reinforced about mid-way, but it all feels very forced.
</t>
        </r>
      </text>
    </comment>
    <comment ref="F15" authorId="0">
      <text>
        <r>
          <rPr>
            <b/>
            <sz val="8"/>
            <rFont val="Tahoma"/>
            <family val="0"/>
          </rPr>
          <t xml:space="preserve">There is a segment that's semi-rewarding, but unfortunately the game is overall hampered by a number of design issues. First, the shooting requires you to (usually) duck, press space, and press the direction you want to shoot insimultaneously, which is very uncomfortable. The barrel pushing puzzle is challenging but really highly unintuitive - it relies on behavior which seems to only work a fraction of the time, and it's very easy to reach situations whereupon you can no longer progress (and this cannot be corrected in any way). There's also at least one item that someone says he's giving you, but you don't seem to actually receive it.. it's just as well though because I don't think it was tied to the rest of the game in any way. If everything was more streamlined and connected then... I think this would have maybe been a slightly above average game. Sorry, there just isn't a lot of substance here, aside from a puzzle whose challenge is mainly in figuring out how to do things that you'd never expect to work. There is also one hideously inane instant death, and although the game does warn you about it several times it still feels like it serves no purpose but to irritate you. There's a bit of standard inventory game content as well, but it's very minimal (which is probably for the best).
</t>
        </r>
      </text>
    </comment>
    <comment ref="G15" authorId="0">
      <text>
        <r>
          <rPr>
            <b/>
            <sz val="8"/>
            <rFont val="Tahoma"/>
            <family val="0"/>
          </rPr>
          <t xml:space="preserve">They're not especially good, but could've easily been a lot worse. The player animations are a highlight and look fluid, if not slightly awkward. The drawings of the other NPCs are above average as well. The enemies are simpler and less detailed (being only one character), and lack variety. The backgrounds are very plain (utilizing just a few colors each), but look clean and sharply defined. The "cave of savegame" looks terrible, consisting of nothing but solids. The overall package isn't great work, but it's easy to see where effort was applied (and where it wasn't), and the end result is not eye damaging by any means.
</t>
        </r>
      </text>
    </comment>
    <comment ref="H15" authorId="0">
      <text>
        <r>
          <rPr>
            <b/>
            <sz val="8"/>
            <rFont val="Tahoma"/>
            <family val="0"/>
          </rPr>
          <t xml:space="preserve">This game is very buggy. A number of things manage to fail sporadically and completely non-deterministically, which is actually rather odd for MZX. I had to constantly reload old games because board transitions failed, or objects refused to be "ran" over ledges. There is also a section where the music was changed but failed to be reverted to what was originally playing afterwards. Add to this the clunky multichar player which breaks up on the moving lift. It just isn't a very clean or snappy presentation, and the sheer amount of work that needs to be done in order to fix the game does not leave a positive impression either.
</t>
        </r>
      </text>
    </comment>
    <comment ref="I15" authorId="0">
      <text>
        <r>
          <rPr>
            <b/>
            <sz val="8"/>
            <rFont val="Tahoma"/>
            <family val="0"/>
          </rPr>
          <t xml:space="preserve">There is no intrigue whatsoever. You start off dumped into a subway (and eventually a cave) with no explanation given, beyond that the world is ending. You find some people who were quite coincidentally anticipating the end of the world, but since it's ruining their MZXing experience they want you to prevent it from happening. After doing so you're presented with a screen telling you you saved the world. I get the impression that it never took itself seriously in the hopes of playing off of comedic value, but it never managed to be especially funny so I don't think that this was effective.
</t>
        </r>
      </text>
    </comment>
    <comment ref="J15" authorId="0">
      <text>
        <r>
          <rPr>
            <b/>
            <sz val="8"/>
            <rFont val="Tahoma"/>
            <family val="0"/>
          </rPr>
          <t xml:space="preserve">Some of what's there can get a little repetitive and grating, but overall it fits the tone of the areas well, especially the caves. The rendition of "take on me" is strange and arbitrary.
</t>
        </r>
      </text>
    </comment>
    <comment ref="K15" authorId="0">
      <text>
        <r>
          <rPr>
            <b/>
            <sz val="8"/>
            <rFont val="Tahoma"/>
            <family val="0"/>
          </rPr>
          <t xml:space="preserve">To be perfectly blunt, this game annoyed me. Less so when I realized that you could in fact progress through the caves (and eventually managed to do so), but even this didn't really redeem the game enough. I can see that a fair amount of effort was put towards giving it its distinct style, but it wasn't anything that won me over.
</t>
        </r>
      </text>
    </comment>
    <comment ref="E18" authorId="0">
      <text>
        <r>
          <rPr>
            <b/>
            <sz val="8"/>
            <rFont val="Tahoma"/>
            <family val="0"/>
          </rPr>
          <t xml:space="preserve">I give this game credit for actually somehow unifying the concept of the world ending with a DoZ taking place and not merely making the two occurrences coincidentally happening at the same time. The theme doesn't lend itself to the gameplay or overall "feel" of the game, but for this theme such a thing is excusable.
</t>
        </r>
      </text>
    </comment>
    <comment ref="F18" authorId="0">
      <text>
        <r>
          <rPr>
            <b/>
            <sz val="8"/>
            <rFont val="Tahoma"/>
            <family val="0"/>
          </rPr>
          <t xml:space="preserve">Very little gameplay is included. It looks as if there were supposed to be four elemental levels; only one of them is even remotely playable, and it's still far from completable. The gameplay that's there is a directional shooter that works poorly, and at best feels like an obfuscation of classic MZX gameplay. If the game was complete then I think it might have ended up as having somewhat below average gameplay at best, but as it was submitted it falls very short of even reaching that goal.
</t>
        </r>
      </text>
    </comment>
    <comment ref="G18" authorId="0">
      <text>
        <r>
          <rPr>
            <b/>
            <sz val="8"/>
            <rFont val="Tahoma"/>
            <family val="0"/>
          </rPr>
          <t xml:space="preserve">The title screen and cinematics are actually quite good (especially the castle artwork). What's provided of the levels ranges from mediocre to remotely decent. The graphics category suffers most from an overall lack of content.
</t>
        </r>
      </text>
    </comment>
    <comment ref="H18" authorId="0">
      <text>
        <r>
          <rPr>
            <b/>
            <sz val="8"/>
            <rFont val="Tahoma"/>
            <family val="0"/>
          </rPr>
          <t xml:space="preserve">It's hard to give much of a score here, again because there's just so little, but also because no attempt was made to convey to the player how incomplete the game is (aside from calling it a demo). Teleports are done to boards that don't even exist, making you wonder if the team had a more complete copy that they didn't submit. The user is also presented with several other .mzx's, although none of them offer anything additional. The "hold down enter" to continue "feature" seems polished, but entirely pointless.
</t>
        </r>
      </text>
    </comment>
    <comment ref="I18" authorId="0">
      <text>
        <r>
          <rPr>
            <b/>
            <sz val="8"/>
            <rFont val="Tahoma"/>
            <family val="0"/>
          </rPr>
          <t xml:space="preserve">Lancer-X is angry because he did poorly in the previous DoZ, and wants to get revenge at the judges and the rest of the world too for some reason. As his minion you collect crystals but then he betrays you; you're saved by "Vince" (Caverns Vince? It wasn't clear), and then the game stops. It's an interesting enough premise that is presented in a convincing way but the abrupt ending without explanation heavily detracts from it.
</t>
        </r>
      </text>
    </comment>
    <comment ref="J18" authorId="0">
      <text>
        <r>
          <rPr>
            <b/>
            <sz val="8"/>
            <rFont val="Tahoma"/>
            <family val="0"/>
          </rPr>
          <t xml:space="preserve">One boring mod is used for the opening/title, then lightning ambiance for the intro. There's also a menu sound effect. The latter two work fine, but the game needs much, much more audio. Even just to fill out the tiny amount of content it has. Incidentally, the game did come packaged with several mods and sound effects, but I can't give credit for anything not actually used in the game.
</t>
        </r>
      </text>
    </comment>
    <comment ref="K18" authorId="0">
      <text>
        <r>
          <rPr>
            <b/>
            <sz val="8"/>
            <rFont val="Tahoma"/>
            <family val="0"/>
          </rPr>
          <t xml:space="preserve">Good job on being the only DoZ game to really have an even remotely interesting take on the specific topic. Bad job on not submitting an actual game. Unfortunately, this one doesn't look that salvageable post-DoZ because I didn't get any impression that there was potential for good gameplay.
</t>
        </r>
      </text>
    </comment>
    <comment ref="E11" authorId="0">
      <text>
        <r>
          <rPr>
            <b/>
            <sz val="8"/>
            <rFont val="Tahoma"/>
            <family val="0"/>
          </rPr>
          <t xml:space="preserve">Ah, a wonderful incorporation of elements that bureaucracy is known for. From the constant redirection, the convoluted filing, and the bewildering ending, to the elevator music and even the slow movement pace and bizarre office inhabitants, I felt that this game really did a great job conveying the theme in many ways.
</t>
        </r>
      </text>
    </comment>
    <comment ref="F11" authorId="0">
      <text>
        <r>
          <rPr>
            <b/>
            <sz val="8"/>
            <rFont val="Tahoma"/>
            <family val="0"/>
          </rPr>
          <t xml:space="preserve">The crux of the gameplay lies with two minigames, with a bit of movement glue leftover to get you from one to the other. The first minigame doesn't involve much thought, as it simply has you figuring out very simple math problems to get from point A to B (and then it breaks down into making you try things randomly, which makes you wonder why you had to bother with the direction in the first place); despite this it does make you feel as if you've accomplished something after you've cleared it. The second one is a "connect the nodes" puzzle which provides a small amount of challenge. The game doesn't make it clear that you need to have all the wires connected in addition to the nodes, although this was addressed by the author later. All of what's there is fine, the game could have just used more content to pad it out.
</t>
        </r>
      </text>
    </comment>
    <comment ref="G11" authorId="0">
      <text>
        <r>
          <rPr>
            <b/>
            <sz val="8"/>
            <rFont val="Tahoma"/>
            <family val="0"/>
          </rPr>
          <t xml:space="preserve">The player animations are well done, and the puzzle graphics are about as fitting as one could expect them to be. The background graphics are a bit on the plain side, although objects and players are char edited nicely. What's there really fits the game fine, but the game doesn't present a tremendous opportunity for exceptional graphics.
</t>
        </r>
      </text>
    </comment>
    <comment ref="H11" authorId="0">
      <text>
        <r>
          <rPr>
            <b/>
            <sz val="8"/>
            <rFont val="Tahoma"/>
            <family val="0"/>
          </rPr>
          <t xml:space="preserve">All pretty standard presentation, although not bog simple MZX. There weren't really any horrible glitches or mishaps, so it rolled out as it should have, which is enough to get it an overall somewhat above average score, but nothing very high.
</t>
        </r>
      </text>
    </comment>
    <comment ref="I11" authorId="0">
      <text>
        <r>
          <rPr>
            <b/>
            <sz val="8"/>
            <rFont val="Tahoma"/>
            <family val="0"/>
          </rPr>
          <t xml:space="preserve">There's dialogue from start to finish and some of it is pretty funny, although nothing extremely deep or substantial (and the game is also pretty short). One nitpick, you mention wanting to follow a woman's advice because she said she loved you, but actually she was insisting that you love her. Maybe that was the joke, I don't know.
</t>
        </r>
      </text>
    </comment>
    <comment ref="J11" authorId="0">
      <text>
        <r>
          <rPr>
            <b/>
            <sz val="8"/>
            <rFont val="Tahoma"/>
            <family val="0"/>
          </rPr>
          <t xml:space="preserve">Only two mods are included, although both are fitting and catchy enough. The music was supplemented by some nice sound effects which fit events as they occur.
</t>
        </r>
      </text>
    </comment>
    <comment ref="K11" authorId="0">
      <text>
        <r>
          <rPr>
            <b/>
            <sz val="8"/>
            <rFont val="Tahoma"/>
            <family val="0"/>
          </rPr>
          <t xml:space="preserve">Very nice usage of the topic. I just wish it just wasn't over so quickly. Maybe this team should do a longer game outside the DoZ.
</t>
        </r>
      </text>
    </comment>
    <comment ref="E16" authorId="0">
      <text>
        <r>
          <rPr>
            <b/>
            <sz val="8"/>
            <rFont val="Tahoma"/>
            <family val="0"/>
          </rPr>
          <t xml:space="preserve">An agency regulates RPG-like questing because, for some reason, this has become necessary. Some of the comments by NPC's seemed to pad this concept out with the usual "meh, bureaucracy" sentiments but I wasn't feeling it enough on a broader scale. I do wonder if the presence of meaningless micromanagement was a deliberate nod to the bloat of bureaucratic mechanisms..
</t>
        </r>
      </text>
    </comment>
    <comment ref="F16" authorId="0">
      <text>
        <r>
          <rPr>
            <b/>
            <sz val="8"/>
            <rFont val="Tahoma"/>
            <family val="0"/>
          </rPr>
          <t xml:space="preserve">Alright, I guess a lot of people know how I feel about battle engines in MZX that miss the mark. The thing is, I want to give this one a higher score than I am because respectable effort was put forth behind it. At the very least it lets you fight multiple enemies in a battle with a variety of skills. Really, it looked like it should have been packed with a decent amount of gameplay in the battles even if it had close to zero outside of them. The problem is that the because of the way the game is constructed you can't, even with any sane amount of modifying the code, actually experience just about any of it. The balance is way off, and it's all but impossible to win a single battle, much less multiple ones (which is just as well since you can't get into more than one random battle), much less any against the bosses. The game is very heavily randomized - you can keep rerolling your stats to get something that seems acceptable, but even the enemy stats are all over the place, with most of them being in the "unbeatable" range. I tried to get good draws and pass as much as I could but really it's close to impossible. It appears that it was trying to employ D&amp;D rules of some sort - personally, I'm not into this, and I suspect that anyone else who isn't won't understand what it's about. It doesn't help that it has you fill out dozens of stat points that contribute to nothing. Nor do the time based (instead of movement based) random encounters.
</t>
        </r>
      </text>
    </comment>
    <comment ref="G16" authorId="0">
      <text>
        <r>
          <rPr>
            <b/>
            <sz val="8"/>
            <rFont val="Tahoma"/>
            <family val="0"/>
          </rPr>
          <t xml:space="preserve">Colors are suitable, and multichar edits are.. present, but in a word, they're clunky. There is very little in the way of battle animations, in fact, there aren't visible enemies at all for the normal encounters, and the bosses aren't highly impressive. The city is full of solids with some editing here and there. The trees look fairly decent. It falls short due to overall lack of content.
</t>
        </r>
      </text>
    </comment>
    <comment ref="H16" authorId="0">
      <text>
        <r>
          <rPr>
            <b/>
            <sz val="8"/>
            <rFont val="Tahoma"/>
            <family val="0"/>
          </rPr>
          <t xml:space="preserve">This game is very sloppy and crude. I know that the team had more time (due to early submission) so they should have tested it out more and polished it up a little. A couple hours of that could have done wonders for this game.
</t>
        </r>
      </text>
    </comment>
    <comment ref="I16" authorId="0">
      <text>
        <r>
          <rPr>
            <b/>
            <sz val="8"/>
            <rFont val="Tahoma"/>
            <family val="0"/>
          </rPr>
          <t xml:space="preserve">There's a premise that could have been interesting, but it isn't well established by any means, much less does it progress in any way. The ending screen gives a vague idea of what was intended but it's not enough to base a score on.
</t>
        </r>
      </text>
    </comment>
    <comment ref="J16" authorId="0">
      <text>
        <r>
          <rPr>
            <b/>
            <sz val="8"/>
            <rFont val="Tahoma"/>
            <family val="0"/>
          </rPr>
          <t xml:space="preserve">There were three themes - the town and the forest pieces seemed to fit decently, particularly the former. The battle theme was a chip tune, that while somewhat fitting, also got on my nerves very quickly. No sound effects were used.
</t>
        </r>
      </text>
    </comment>
    <comment ref="K16" authorId="0">
      <text>
        <r>
          <rPr>
            <b/>
            <sz val="8"/>
            <rFont val="Tahoma"/>
            <family val="0"/>
          </rPr>
          <t xml:space="preserve">I'm sorry that Insidious's team flaked out on him, and that his efforts were wasted. But he shouldn't have submitted this early. It's a huge shame, because the game could have probably scored a lot higher if those extra hours were used for mundane brush up work, with the core components left as is.
</t>
        </r>
      </text>
    </comment>
    <comment ref="E12" authorId="0">
      <text>
        <r>
          <rPr>
            <b/>
            <sz val="8"/>
            <rFont val="Tahoma"/>
            <family val="0"/>
          </rPr>
          <t xml:space="preserve">You're DoZing and OMG aliens come to destroy the world! It's up to you to stop them... Very typical for this DoZ, and for logicow. Random things happen to fulfill the theme requirements but at least it does have something actually happen. Aside from a kind of meta reference made implying that this game is the DoZ game the player worked on, it doesn't get back to the DoZ part of the theme much at all.
</t>
        </r>
      </text>
    </comment>
    <comment ref="F12" authorId="0">
      <text>
        <r>
          <rPr>
            <b/>
            <sz val="8"/>
            <rFont val="Tahoma"/>
            <family val="0"/>
          </rPr>
          <t xml:space="preserve">It's actually pretty fun! A little challenging as well. There are a few boards containing enemies that must be avoided (shooting them is much less effective), then a boss battle where you have to frantically avoid an increasing barrage of projectiles while pummeling him from all angles. What's there is perfectly entertaining but it's much, much too short of a game to get a better score than I'm giving it.
</t>
        </r>
      </text>
    </comment>
    <comment ref="G12" authorId="0">
      <text>
        <r>
          <rPr>
            <b/>
            <sz val="8"/>
            <rFont val="Tahoma"/>
            <family val="0"/>
          </rPr>
          <t xml:space="preserve">We've seen pixel precise MZX games from logicow before, but this one seems to be doing pixel precise ZZT instead. As usual, the floating text and nice smooth animations/color effects look very good, but the base material is not that stellar. There are a few nice ASCII drawings though.
</t>
        </r>
      </text>
    </comment>
    <comment ref="H12" authorId="0">
      <text>
        <r>
          <rPr>
            <b/>
            <sz val="8"/>
            <rFont val="Tahoma"/>
            <family val="0"/>
          </rPr>
          <t xml:space="preserve">logicow presents a game that he has effectively done at least twice before for the Day of Zeux - a side scrolling engine with pixel precise movement. But it works very effectively. No bugs are to be found and the gameplay is very smooth. But seriously logicow, you could try something else for a change. Or at least do a game that has the overall depth and substance of Cheese's Adventure, if you're going to keep reproducing the basic engine. At least this time you didn't use that awful weapon, probably because I threatened to give you a zero when you said you were going to. Nice change.
</t>
        </r>
      </text>
    </comment>
    <comment ref="I12" authorId="0">
      <text>
        <r>
          <rPr>
            <b/>
            <sz val="8"/>
            <rFont val="Tahoma"/>
            <family val="0"/>
          </rPr>
          <t xml:space="preserve">Of course, story never was logicow's strong suit, and this is one of his weaker showings. It gets some points for the dialogue that's there, which I suppose can be mildly amusing, but really you feel more inclined to skip paste it. The aliens are never given a motivation for invading, and no satisfying resolution is given to the game. It's all very shallow.
</t>
        </r>
      </text>
    </comment>
    <comment ref="J12" authorId="0">
      <text>
        <r>
          <rPr>
            <b/>
            <sz val="8"/>
            <rFont val="Tahoma"/>
            <family val="0"/>
          </rPr>
          <t xml:space="preserve">Oh man, this time logicow made a soundtrack ENTIRELY of his own a capella renditions. It's hilarious. And it works very well. Only it also gets old fast because the pieces are far too short. Still, props are deserved, especially for the sound effects. Unfortunately I would have almost definitely enjoyed a good normal soundtrack much more, but the game was so short I doubt it'd have made much of a difference to the overall contribution.
</t>
        </r>
      </text>
    </comment>
    <comment ref="K12" authorId="0">
      <text>
        <r>
          <rPr>
            <b/>
            <sz val="8"/>
            <rFont val="Tahoma"/>
            <family val="0"/>
          </rPr>
          <t xml:space="preserve">logicow has returned to try to win the DoZ again, and I'm sure he has a pretty good shot of doing that. As much as I'm tired of logicow pushing the exact same game as previous ones when he's capable of so much more, I can't deny that he's pretty damn good at making it work (while completely failing to deliver a plot and barely hanging on to the theme). Sadly, the entries are just getting shorter and shorter with simpler and simpler gameplay, although this time I guess it's due to not having enough time to work on things.
</t>
        </r>
      </text>
    </comment>
    <comment ref="E13" authorId="0">
      <text>
        <r>
          <rPr>
            <b/>
            <sz val="8"/>
            <rFont val="Tahoma"/>
            <family val="0"/>
          </rPr>
          <t xml:space="preserve">I'm not sure how the theme works into this game, save for starring a lawyer.. or a senator, it's not clear. Of course, government is not necessarily bureaucratic, and neither is law. I suppose that by playing as some kind of official you carry a feel of representing organization but it's difficult to describe the theme contribution as anything beyond that, a faint "feel" of bureaucracy. All of the points given are for that and that alone. 
</t>
        </r>
      </text>
    </comment>
    <comment ref="F13" authorId="0">
      <text>
        <r>
          <rPr>
            <b/>
            <sz val="8"/>
            <rFont val="Tahoma"/>
            <family val="0"/>
          </rPr>
          <t xml:space="preserve">This is where the game shines. There are three fun to use weapons, a decent number of enemies, two bosses, a good difficulty level, and a nifty tight rope engine. The basic engines are fine, I just wish that more levels were given to make use of them. 
</t>
        </r>
      </text>
    </comment>
    <comment ref="G13" authorId="0">
      <text>
        <r>
          <rPr>
            <b/>
            <sz val="8"/>
            <rFont val="Tahoma"/>
            <family val="0"/>
          </rPr>
          <t xml:space="preserve">Another place where the game does a pretty good job. Excellent player animations, decent enemy animations, and nice backgrounds that have appropriate use of color and perspective. The last area looks especially good. The ASCII art effects are also very nifty, although the third level turning into a Rogue imitation is a bit of a cop out (although still nice to look at just the same) 
</t>
        </r>
      </text>
    </comment>
    <comment ref="H13" authorId="0">
      <text>
        <r>
          <rPr>
            <b/>
            <sz val="8"/>
            <rFont val="Tahoma"/>
            <family val="0"/>
          </rPr>
          <t xml:space="preserve">I give this game credit for being completely playable start to finish. The only problem is that it's not especially clear where the "finish" is (and I couldn't actually beat the final boss because I was too low on health at that point). Still, the engines are executed flawlessly, with good control and good presentation in the text messages. 
</t>
        </r>
      </text>
    </comment>
    <comment ref="I13" authorId="0">
      <text>
        <r>
          <rPr>
            <b/>
            <sz val="8"/>
            <rFont val="Tahoma"/>
            <family val="0"/>
          </rPr>
          <t xml:space="preserve">There's a blurb in the opening provided by Kom, who obviously had little idea of what the story was supposed to be. He said something about having to save the president from aliens, but this never actually comes into play in the game proper. The main character makes some strange (and woefully self deprecating) remarks at random objects in the starting area but other than that little is said, much less anything of substance. It seems as if something interesting could have been done but I think this intuition is simply more of in the way of faint impressions that the game gives me 
</t>
        </r>
      </text>
    </comment>
    <comment ref="J13" authorId="0">
      <text>
        <r>
          <rPr>
            <b/>
            <sz val="8"/>
            <rFont val="Tahoma"/>
            <family val="0"/>
          </rPr>
          <t xml:space="preserve">The first piece is nice and jazzy and fits the atmosphere well. The second one presents a chilling quality that is also quite fitting with the background and level design. The problem is that after this point in the gameplay music is dropped entirely. On the other hand, the sound effects (including ambient footsteps) are so well done that I couldn't bear to give the game a lower score than I did. 
</t>
        </r>
      </text>
    </comment>
    <comment ref="K13" authorId="0">
      <text>
        <r>
          <rPr>
            <b/>
            <sz val="8"/>
            <rFont val="Tahoma"/>
            <family val="0"/>
          </rPr>
          <t xml:space="preserve">This game would have done much better if it had used the other topic, had it done enough with the theme to avoid be disqualified anyway. 
</t>
        </r>
      </text>
    </comment>
    <comment ref="K20" authorId="0">
      <text>
        <r>
          <rPr>
            <b/>
            <sz val="8"/>
            <rFont val="Tahoma"/>
            <family val="0"/>
          </rPr>
          <t xml:space="preserve">This is a ZZT game. I'm not even going to play it, much less judge it. Sorry asiekierka, but this crap isn't going to fly. Enjoy your DQ. 
</t>
        </r>
      </text>
    </comment>
    <comment ref="E19" authorId="0">
      <text>
        <r>
          <rPr>
            <b/>
            <sz val="8"/>
            <rFont val="Tahoma"/>
            <family val="0"/>
          </rPr>
          <t xml:space="preserve">Gets a pity point for trying to incorporate the theme into the title. It really doesn't matter because I'm sure it'll be given a big fat DQ.. sorry. 
</t>
        </r>
      </text>
    </comment>
    <comment ref="F19" authorId="0">
      <text>
        <r>
          <rPr>
            <b/>
            <sz val="8"/>
            <rFont val="Tahoma"/>
            <family val="0"/>
          </rPr>
          <t xml:space="preserve">commodorejohn claims that he wanted to have gameplay reminiscent of some game I never heard of but instead delivers "basically just a movement engine." Somehow my expectations weren't even met, because it literally is just a movement engine, if "movement engine" means something that lets you.. move (and slowly at that). 
</t>
        </r>
      </text>
    </comment>
    <comment ref="G19" authorId="0">
      <text>
        <r>
          <rPr>
            <b/>
            <sz val="8"/>
            <rFont val="Tahoma"/>
            <family val="0"/>
          </rPr>
          <t xml:space="preserve">There's a gradient in the background and some character animations which are said to be Commodore 64 style, that actually look pretty nice. Unfortunately this level of content is not enough to get any more points than this. On the bright side, 10 is higher than 1. 
</t>
        </r>
      </text>
    </comment>
    <comment ref="H19" authorId="0">
      <text>
        <r>
          <rPr>
            <b/>
            <sz val="8"/>
            <rFont val="Tahoma"/>
            <family val="0"/>
          </rPr>
          <t xml:space="preserve">Pity point given for wanting to do something that looks like it could have been innovative. But the tiny amount that is there doesn't display a mastery of coding. 
</t>
        </r>
      </text>
    </comment>
    <comment ref="I19" authorId="0">
      <text>
        <r>
          <rPr>
            <b/>
            <sz val="8"/>
            <rFont val="Tahoma"/>
            <family val="0"/>
          </rPr>
          <t xml:space="preserve">Sorry, this one totally bottomed out.. there's no story at all, so you get no points at all. No pity here. :\ 
</t>
        </r>
      </text>
    </comment>
    <comment ref="J19" authorId="0">
      <text>
        <r>
          <rPr>
            <b/>
            <sz val="8"/>
            <rFont val="Tahoma"/>
            <family val="0"/>
          </rPr>
          <t xml:space="preserve">I was promised nifty music but was disappointed with what was provided. Although obviously chip tune style I found the samples used rather garish and the melodies uninteresting. Ehhh.. sorry, it's a rather unfortunate score for this game's single biggest content factor, but I didn't like it at all. 
</t>
        </r>
      </text>
    </comment>
    <comment ref="K19" authorId="0">
      <text>
        <r>
          <rPr>
            <b/>
            <sz val="8"/>
            <rFont val="Tahoma"/>
            <family val="0"/>
          </rPr>
          <t xml:space="preserve">Don't worry, I'm sure you'll get a respectful disqualification rather than being beaten by SmartRutter, but is was this really worth submitting this just so you could say that you did? I'm going to take a wild guess and say that SMZX totally kicked your ass. Which is a good lesson to everyone - don't DoZ in SMZX. Unless you're logicow. In which case you'll be doing a pixel precise game in normal MZX mode anyway. 
</t>
        </r>
      </text>
    </comment>
    <comment ref="E17" authorId="0">
      <text>
        <r>
          <rPr>
            <b/>
            <sz val="8"/>
            <rFont val="Tahoma"/>
            <family val="0"/>
          </rPr>
          <t xml:space="preserve">This time, instead of the world ending while you were in the middle of DoZing it ends and then some guy randomly makes you DoZ, for no reason. Bluhhhhhhhhhh. Fortunately, even though the world is ending everything around you looks fine. 
</t>
        </r>
      </text>
    </comment>
    <comment ref="F17" authorId="0">
      <text>
        <r>
          <rPr>
            <b/>
            <sz val="8"/>
            <rFont val="Tahoma"/>
            <family val="0"/>
          </rPr>
          <t xml:space="preserve">Enter some houses and take their stuff without any no resistance, except for the guy who shoots at you in really bad MZX style. Then a boss that's pretty much the same thing except with lazerwalls. The gameplay here is just bad. 
</t>
        </r>
      </text>
    </comment>
    <comment ref="G17" authorId="0">
      <text>
        <r>
          <rPr>
            <b/>
            <sz val="8"/>
            <rFont val="Tahoma"/>
            <family val="0"/>
          </rPr>
          <t xml:space="preserve">Almost default char set (just a few for computer, TV, and toilet), default palette, no attempt at drawing pictures of anything. The graphics are very reminiscent of some of the most mediocre games done in MZX. Try harder please. 
</t>
        </r>
      </text>
    </comment>
    <comment ref="H17" authorId="0">
      <text>
        <r>
          <rPr>
            <b/>
            <sz val="8"/>
            <rFont val="Tahoma"/>
            <family val="0"/>
          </rPr>
          <t xml:space="preserve">This game feels like it has been done a million times. I would have preferred if it at least tried to do something interesting and failed miserably, rather than do something absolutely bottom of the barrel. That is not deserving of any real points for this category. 
</t>
        </r>
      </text>
    </comment>
    <comment ref="I17" authorId="0">
      <text>
        <r>
          <rPr>
            <b/>
            <sz val="8"/>
            <rFont val="Tahoma"/>
            <family val="0"/>
          </rPr>
          <t xml:space="preserve">Some inane text about nuclear holocaust and a guy who is lying about being behind it all just so he can get you to do random things for no reason. No motives are clear throughout any of this. 
</t>
        </r>
      </text>
    </comment>
    <comment ref="J17" authorId="0">
      <text>
        <r>
          <rPr>
            <b/>
            <sz val="8"/>
            <rFont val="Tahoma"/>
            <family val="0"/>
          </rPr>
          <t xml:space="preserve">Probably ripped from random MZX games because it consists of really generic chip tunes that don't fit well with how the game should probably be feeling (but isn't anyway). And if I hear the FF1 battle music rendition one more time I'm going to rip my eardrums out. Please at least use a mod of better sounding battle music. 
</t>
        </r>
      </text>
    </comment>
    <comment ref="K17" authorId="0">
      <text>
        <r>
          <rPr>
            <b/>
            <sz val="8"/>
            <rFont val="Tahoma"/>
            <family val="0"/>
          </rPr>
          <t xml:space="preserve">No offense, but this game wasn't any good at all. I hope the team had fun doing it because otherwise I'd suggest doing some serious training in MZX before competing again. </t>
        </r>
      </text>
    </comment>
    <comment ref="L9" authorId="0">
      <text>
        <r>
          <rPr>
            <b/>
            <sz val="8"/>
            <rFont val="Tahoma"/>
            <family val="0"/>
          </rPr>
          <t xml:space="preserve">This DoZ was a bit of a disappointment for me. One factor was the turnout, which we'd known for awhile was going to be low, due to general interest levels and lack of promotion. The other was the last minute reversal of two decisions without any discussion, which feels characteristic of the lack of planning and organization that went into the competition this time around. These decisions ultimately became: 1) to use an absurdly narrow specific theme, to appease Risu's feelings on what a DoZ topic ought to be (or so I imagine, given what we discussed); and 2) to NOT allow competitors to select their preferred scoresheet, which I thought would be a much more meaningful variation on the rules, along with all the other judges in on the meeting. The idea was not kept, and so here we are.
</t>
        </r>
      </text>
    </comment>
    <comment ref="R10" authorId="0">
      <text>
        <r>
          <rPr>
            <b/>
            <sz val="8"/>
            <rFont val="Tahoma"/>
            <family val="0"/>
          </rPr>
          <t xml:space="preserve">This was not my favorite DoZ ever. I'm not sure I can claim it as my least favorite, but it's certainly close. Low participation combined with a minor hosting snafu leaves a bad taste in my mouth. Despite that, there were some good entries with some interesting work. The Gun Guy game is probably a good candidate for re-working/expansion, and logicow has submitted the same pixel sidescroller enough times now that I'm sure he could make a game out of it if he just applied himself. But in any case, here's hoping for better luck next time, and perhaps a bit more organization.
</t>
        </r>
      </text>
    </comment>
    <comment ref="M14" authorId="0">
      <text>
        <r>
          <rPr>
            <b/>
            <sz val="8"/>
            <rFont val="Tahoma"/>
            <family val="0"/>
          </rPr>
          <t xml:space="preserve">A fun series of diversions in the style of WarioWare. What's here is pulled off reasonably well, but what's here is also very little. There are six microgames (apparently another was in the works) with three levels each. Not exactly a lot of game to play. Additionally, the balance of the game is such that for at least a few of the harder stages (particularly the bomb-catching game), there are configurations which are impossible to win. The inclusion of multiple chances for failure mitigates this effect somewhat, but still makes the challenge of the game seem rather artificial. In short, solid for what it was, but needed more variety and attention to detail.
</t>
        </r>
      </text>
    </comment>
    <comment ref="N14" authorId="0">
      <text>
        <r>
          <rPr>
            <b/>
            <sz val="8"/>
            <rFont val="Tahoma"/>
            <family val="0"/>
          </rPr>
          <t xml:space="preserve">Points for accurately and effectively capturing the essential idiom of MZX as a graphical concept, but not for much else. The graphics have a certain suitability given the game's content, but that doesn't make them pretty. I do wonder, though, whether any better done graphics would have been more appropriate.
</t>
        </r>
      </text>
    </comment>
    <comment ref="O14" authorId="0">
      <text>
        <r>
          <rPr>
            <b/>
            <sz val="8"/>
            <rFont val="Tahoma"/>
            <family val="0"/>
          </rPr>
          <t xml:space="preserve">The game was effectively put together with basically no bugs, at least as far as program flaws are concerned. There's nothing really advanced going on here, but the Mr_Alert put together some basic sprites with collision and a good hub-level manager. The code necessary to do these things is competently scripted and largely bug-free, so in a longer, more involved game this would probably be getting more points.
</t>
        </r>
      </text>
    </comment>
    <comment ref="P14" authorId="0">
      <text>
        <r>
          <rPr>
            <b/>
            <sz val="8"/>
            <rFont val="Tahoma"/>
            <family val="0"/>
          </rPr>
          <t xml:space="preserve">There is, basically, no story, apart from a brief nod to "I'm Mr_Alert and this is my self-referential DoZ game" in the opening IRC screen. It's not the sort of game that necessarily lends itself to storytelling, but then again, WarioWare does manage to stick some sort of token story behind its gameplay, and something similar could have been done here but wasn't.
</t>
        </r>
      </text>
    </comment>
    <comment ref="Q14" authorId="0">
      <text>
        <r>
          <rPr>
            <b/>
            <sz val="8"/>
            <rFont val="Tahoma"/>
            <family val="0"/>
          </rPr>
          <t xml:space="preserve">The sound and music was serviceable and went well with the game concept. But like the graphics, they're really only suitable because of what the game is. In other circumstances they'd probably be irritating.
</t>
        </r>
      </text>
    </comment>
    <comment ref="L14" authorId="0">
      <text>
        <r>
          <rPr>
            <b/>
            <sz val="8"/>
            <rFont val="Tahoma"/>
            <family val="0"/>
          </rPr>
          <t xml:space="preserve">Generally effective theme use, but no real synergy between the ideas of "end of the world" and "DoZ", which was really one of the major drawbacks of this particular topic, and I'm sure to continue complaining about that. Self- referentialism is good, and what I was expecting to see when the topic was JUST DoZ, so that's good. And the microgames are all at least vaguely end of the world related, with aliens and armageddons and explosions. But there's no real unification of the two, something that could have been addressed if there'd been more story added behind the gameplay. Still better than most of the games using this theme, though.
</t>
        </r>
      </text>
    </comment>
    <comment ref="R14" authorId="0">
      <text>
        <r>
          <rPr>
            <b/>
            <sz val="8"/>
            <rFont val="Tahoma"/>
            <family val="0"/>
          </rPr>
          <t xml:space="preserve">I did like this game, but it felt like a lot more could have and should have been done with it. I'd have trouble believing this actually represents 24 hours of work, when I feel almost certain I could put together this exact game myself in no more than four hours.
</t>
        </r>
      </text>
    </comment>
    <comment ref="M15" authorId="1">
      <text>
        <r>
          <rPr>
            <b/>
            <sz val="8"/>
            <rFont val="Tahoma"/>
            <family val="0"/>
          </rPr>
          <t xml:space="preserve">Here we have a decent length DoZ game with some varied styles of play and a reasonably solid engine. The score hit is largely for some dumb or poorly considered gameplay decisions, and a few bugs. Major issue number one: all of the enemies are shorter than you. Barrels are also shorter than you. This means that pretty much all meaningful shooting that takes place in the game has to be done while ducking. This is a dumb gameplay mechanic, whether it's particularly difficult or not (it's not particularly difficult). Major issue number two: pushing barrels and crates over gaps and down hills is required in the second segment of the game. You have, however, about a 50/50 chance of having these actions work, so you pretty much have to save before every gap and ledge. Much more care should should have been taken to make sure the engine Did The Right Thing (if there was even a case for this in the engine) if it was going to be such a crucial gameplay mechanic.
</t>
        </r>
      </text>
    </comment>
    <comment ref="N15" authorId="1">
      <text>
        <r>
          <rPr>
            <b/>
            <sz val="8"/>
            <rFont val="Tahoma"/>
            <family val="0"/>
          </rPr>
          <t xml:space="preserve">Decent but bland. The character art and anims were wacky but good, and the character editing behind the level design was generally well done, but the game suffered a lot in coloring and use of space. I saw lots of blacks and greys, and very little attention to texture anywhere but the edges. For example, the inclusion of that one random rock near the beginning of the second part made me laugh.
</t>
        </r>
      </text>
    </comment>
    <comment ref="O15" authorId="1">
      <text>
        <r>
          <rPr>
            <b/>
            <sz val="8"/>
            <rFont val="Tahoma"/>
            <family val="0"/>
          </rPr>
          <t xml:space="preserve">Revvy made fairly effective use of his engines here, but took a fairly low- tech approach to designing them. Making use of external code files is a good idea for a bloc of engines that spans most of the game, but when the engines in question are a very basic move south sidescroller and an overlay head, I find it hard to be really impressed. The code also includes a game-stopping bug in the elevator, in the form of a mis-linked board. But it's generally good stuff that works most of the time.
</t>
        </r>
      </text>
    </comment>
    <comment ref="P15" authorId="1">
      <text>
        <r>
          <rPr>
            <b/>
            <sz val="8"/>
            <rFont val="Tahoma"/>
            <family val="0"/>
          </rPr>
          <t xml:space="preserve">For most of the game there really is no story to speak of apart from running around shooting things and having random encounters with non-sensical NPCs. In the very end one of these characters offers some explanation to try and tie everything together with the theme, but the game is by and large an undirected mess, at least as far as the story is concerned.
</t>
        </r>
      </text>
    </comment>
    <comment ref="Q15" authorId="1">
      <text>
        <r>
          <rPr>
            <b/>
            <sz val="8"/>
            <rFont val="Tahoma"/>
            <family val="0"/>
          </rPr>
          <t xml:space="preserve">The sound was good except for one part of the game (right after the pirate ship) where the music seemed to be noticeably absent. There wasn't a lot of music in the game but I did like what I heard, particularly the piece in the second part of the game. As for whether the music really suited the game, it's hard to tell what the game really was, so this ended up in the "any old thing will do" category. Sound effects were also generally good, even if the laser ploop for the gun was a bit odd.
</t>
        </r>
      </text>
    </comment>
    <comment ref="R15" authorId="1">
      <text>
        <r>
          <rPr>
            <b/>
            <sz val="8"/>
            <rFont val="Tahoma"/>
            <family val="0"/>
          </rPr>
          <t xml:space="preserve">Team Dreamboat should be glad I took a second, thorough playthrough of this instead of going with my first, brief impression (i.e. this game sux balls). Of course I wouldn't be much of a judge if I hadn't. This is a fairly decent length game with a solid (if somewhat irritating) engine. It just isn't particularly noteworthy.
</t>
        </r>
      </text>
    </comment>
    <comment ref="L15" authorId="1">
      <text>
        <r>
          <rPr>
            <b/>
            <sz val="8"/>
            <rFont val="Tahoma"/>
            <family val="0"/>
          </rPr>
          <t xml:space="preserve">As explained above, the game made a passing attempt at using the theme right before the end of the game, in an expository textbox dump. Can't say it did a very good job at it, most of the game was about underground tunnels and shooting tiny robots. You could possibly make a case for "end of the world" here, but the DoZ connection was tacked on at best. But that's what you get when you take two things that have nothing to do with each other and ask that they both be used in the game.
</t>
        </r>
      </text>
    </comment>
    <comment ref="L18" authorId="1">
      <text>
        <r>
          <rPr>
            <b/>
            <sz val="8"/>
            <rFont val="Tahoma"/>
            <family val="0"/>
          </rPr>
          <t xml:space="preserve">Plotwise this is actually the best marriage of "the DoZ" and "the end of the world" here. The proposed story blends the two in a way that, if somewhat nonsensical, still makes sense. However, there wasn't a whole lot of plot to go on, and there's not enough of any sort of game to see the theme revealed in gameplay. So it only goes so far.
</t>
        </r>
      </text>
    </comment>
    <comment ref="M18" authorId="1">
      <text>
        <r>
          <rPr>
            <b/>
            <sz val="8"/>
            <rFont val="Tahoma"/>
            <family val="0"/>
          </rPr>
          <t xml:space="preserve">So as far as I was ever able to tell, this game has one level, with mobs of enemies you can't kill, and you only get one life because of a settings bug on the board that places you in the middle of the lava when you die. I don't know if I should be happy or disappointed that this game wasn't finished. I guess I'll give you guys the benefit of the doubt and assume the enemy code for that board was also unfinished, but that still amounts to "no game".
</t>
        </r>
      </text>
    </comment>
    <comment ref="N18" authorId="1">
      <text>
        <r>
          <rPr>
            <b/>
            <sz val="8"/>
            <rFont val="Tahoma"/>
            <family val="0"/>
          </rPr>
          <t xml:space="preserve">Smileys tend to work out a lot better when you don't try to give them hair and eyelashes. And noses, uch. The not-title screen was fun in a nostalgic sort of way, and I did like the aesthetic design of the one included level, despite the fact that there didn't appear to be any character editing to go with it. Or maybe the enemies were supposed to be invisible.
</t>
        </r>
      </text>
    </comment>
    <comment ref="O18" authorId="1">
      <text>
        <r>
          <rPr>
            <b/>
            <sz val="8"/>
            <rFont val="Tahoma"/>
            <family val="0"/>
          </rPr>
          <t xml:space="preserve">It looks like a lot of different stuff was tried here, but it doesn't look like any of it actually works, apart from maybe a key config engine. Since the menu screen isn't hooked up to the gameplay, it's hard to really tell without writing code into the game myself, and I'll draw the line at that. Most of the gameplay engines seemed either broken or non-functioning, and the separation of shooting keys versus movement keys is a dumb idea to begin with.
</t>
        </r>
      </text>
    </comment>
    <comment ref="P18" authorId="1">
      <text>
        <r>
          <rPr>
            <b/>
            <sz val="8"/>
            <rFont val="Tahoma"/>
            <family val="0"/>
          </rPr>
          <t xml:space="preserve">Goofy, slightly cliche, but at least a decent start. The problem is that the only story in the game is delivered through some expository pre-title text and three short cutscenes. The whole "Lancer-X wants to unleash the fury of hell because he's pissed about a DoZ" plot could certainly go somewhere, but because of the unfinished nature of the game it never does.
</t>
        </r>
      </text>
    </comment>
    <comment ref="Q18" authorId="1">
      <text>
        <r>
          <rPr>
            <b/>
            <sz val="8"/>
            <rFont val="Tahoma"/>
            <family val="0"/>
          </rPr>
          <t xml:space="preserve">The sound effects I heard were pretty good. The music was not. It's probably good for this game's score that there's so little music actually linked into the game, because if I'd been listening to the music included in the game directory while playing this game, the score would probably be lower. The only game with worse music this DoZ is Logicow's, and I'll be taking that out of his ass when I get there.
</t>
        </r>
      </text>
    </comment>
    <comment ref="R18" authorId="1">
      <text>
        <r>
          <rPr>
            <b/>
            <sz val="8"/>
            <rFont val="Tahoma"/>
            <family val="0"/>
          </rPr>
          <t xml:space="preserve">I'd say team POOPROAD bit off more than they could chew, but honestly what's here is so embarrassingly little that I have to conclude they just didn't try very hard. I wonder how many people were actually working on this, and for how long...
</t>
        </r>
      </text>
    </comment>
    <comment ref="L11" authorId="1">
      <text>
        <r>
          <rPr>
            <b/>
            <sz val="8"/>
            <rFont val="Tahoma"/>
            <family val="0"/>
          </rPr>
          <t xml:space="preserve">It's always heartening to get a game like this and realize, "yes, there are actually people out there who are on the same page as I am when it comes to theme". This game is steeped in it, here's a group who went beyond "how can we work the theme into the story" and also thought about how it might affect gameplay and game atmosphere. This means that a game that would otherwise be unremarkable is actually quite well positioned to win, or at least place, in this DoZ. Which I think is a good thing.
</t>
        </r>
      </text>
    </comment>
    <comment ref="M11" authorId="1">
      <text>
        <r>
          <rPr>
            <b/>
            <sz val="8"/>
            <rFont val="Tahoma"/>
            <family val="0"/>
          </rPr>
          <t xml:space="preserve">There are a couple fun mini-game like puzzles, and a little bit of walking around and touching things. That's about it, nothing really novel here. But it was fun, and that counts for something. The drawer puzzle was a little odd because I didn't realize at first that I was supposed to be hitting dead ends for following the directions, but it was fun, if easy, to get through. Being a fan of net myself, I had no trouble with that puzzle since it was immediately obvious from past experience that I was supposed to use all the pieces. I had to go back later and confirm that there was an ambiguity if you didn't have to. So, it was nice to see someone implement it in MZX.
</t>
        </r>
      </text>
    </comment>
    <comment ref="N11" authorId="1">
      <text>
        <r>
          <rPr>
            <b/>
            <sz val="8"/>
            <rFont val="Tahoma"/>
            <family val="0"/>
          </rPr>
          <t xml:space="preserve">Serviceable and not much else. They conveyed what they were supposed to convey, and they didn't look horrible doing it, but there's the same lack of texture here that Gun Guy suffered, only less well-drawn. On the plus side, it's better to have graphics that are meh, than graphics that are clearly problematic. I only really noticed them when I started scoring them.
</t>
        </r>
      </text>
    </comment>
    <comment ref="O11" authorId="1">
      <text>
        <r>
          <rPr>
            <b/>
            <sz val="8"/>
            <rFont val="Tahoma"/>
            <family val="0"/>
          </rPr>
          <t xml:space="preserve">The most advanced stuff in here is probably the net game, with everything else being fairly straightforward. It's always nice to see people using sprites correctly, so some points for that. The dialogue engine was hard- coded by line, though, so less some points for that. I also felt that the net puzzle itself shouldn't have had to involve a keypress to check it, so I took a look at the code, and discovered how poorly the check routine was conceived. What should have taken two lines (a string copy from the board and a comparison) took about a hundred, and enough cycles to let a slimeblob crawl through a generated maze of the map.
</t>
        </r>
      </text>
    </comment>
    <comment ref="P11" authorId="1">
      <text>
        <r>
          <rPr>
            <b/>
            <sz val="8"/>
            <rFont val="Tahoma"/>
            <family val="0"/>
          </rPr>
          <t xml:space="preserve">Amusing, solid, and notably on theme. There's not a whole lot really going on, granted, but there's enough sense of purpose laid out at the beginning to drive the game to the end, and coherent interaction along the way to push things along.
</t>
        </r>
      </text>
    </comment>
    <comment ref="Q11" authorId="1">
      <text>
        <r>
          <rPr>
            <b/>
            <sz val="8"/>
            <rFont val="Tahoma"/>
            <family val="0"/>
          </rPr>
          <t xml:space="preserve">There isn't a great deal of music in this game, but the little that is there really works in terms of appropriateness and mood. The game also made good use of sound effects, though the footstep effect was probably louder than it ought to have been.
</t>
        </r>
      </text>
    </comment>
    <comment ref="R11" authorId="1">
      <text>
        <r>
          <rPr>
            <b/>
            <sz val="8"/>
            <rFont val="Tahoma"/>
            <family val="0"/>
          </rPr>
          <t xml:space="preserve">This is definitely my favorite game of the group. I could pretty much tell from the moment I first played it. Of course, there's no rank weighting anymore, so it's not like that does a lot for you. But I thought you'd like to know.
</t>
        </r>
      </text>
    </comment>
    <comment ref="L16" authorId="1">
      <text>
        <r>
          <rPr>
            <b/>
            <sz val="8"/>
            <rFont val="Tahoma"/>
            <family val="0"/>
          </rPr>
          <t xml:space="preserve">So, I've always found the intricately complex character creation process of most western RPGs to be a bunch of tedious busywork, which is probably why I play so few of them. Congratulations for theme relevance! Apart from that, the storyline you had developing sounded like it would have been a rather interesting spin on the theme, if you'd continued working with it. However, all I can really do is imagine, and there isn't a lot besides that to really capitalize on the theme here.
</t>
        </r>
      </text>
    </comment>
    <comment ref="M16" authorId="1">
      <text>
        <r>
          <rPr>
            <b/>
            <sz val="8"/>
            <rFont val="Tahoma"/>
            <family val="0"/>
          </rPr>
          <t xml:space="preserve">I see one broken battle engine. While the battle engine appeared to have some level of basic functionality, none of the special actions appeared to do anything special, and generally I died too quickly to do much meaningful. And if anything is going on, it's all numbers. Also, attempting to fight the boss hung up on a repeating textbox, had to kill the program. This appeared to be because I had previously won a battle and the enemy HP didn't reset. And the hangup is what happens when you beat the boss. Not exactly a great impression of the game balance, if the game is so hard that things like this slip by for not having been tested.
</t>
        </r>
      </text>
    </comment>
    <comment ref="N16" authorId="1">
      <text>
        <r>
          <rPr>
            <b/>
            <sz val="8"/>
            <rFont val="Tahoma"/>
            <family val="0"/>
          </rPr>
          <t xml:space="preserve">Unlike the previous game, which was middle of the road on graphics because it was pretty middle of the road, this one is more an average of some very nice elements ("these trees are beautiful") combined with some very not-so- nice ones (character art, missing character sets, level design aesthetic). Actually there's a lot more wrong than there is right. But I really did like those trees.
</t>
        </r>
      </text>
    </comment>
    <comment ref="O16" authorId="1">
      <text>
        <r>
          <rPr>
            <b/>
            <sz val="8"/>
            <rFont val="Tahoma"/>
            <family val="0"/>
          </rPr>
          <t xml:space="preserve">As far as I can tell, Insidious did manage to put together the basics of a battle engine, covering turns, damage calculation, and menu selection. But I can't tell if there was anything more than that done. What's there is pretty basic stuff, especially since I saw no graphical tie-in to correspond with player actions. Other than that it's just a very basic sprite movement engine, which is nice, as I've said, this one was implemented in a very inefficient way with regards to NPC characters. I really hope you didn't waste time writing all that setup code by hand...
</t>
        </r>
      </text>
    </comment>
    <comment ref="P16" authorId="1">
      <text>
        <r>
          <rPr>
            <b/>
            <sz val="8"/>
            <rFont val="Tahoma"/>
            <family val="0"/>
          </rPr>
          <t xml:space="preserve">So, points for having an interesting idea, but you didn't execute it, and delivery that was in the game consisted mostly of useless NPCs saying random things. Like "whale guts" (ffff). That adds up to about half credit.
</t>
        </r>
      </text>
    </comment>
    <comment ref="Q16" authorId="1">
      <text>
        <r>
          <rPr>
            <b/>
            <sz val="8"/>
            <rFont val="Tahoma"/>
            <family val="0"/>
          </rPr>
          <t xml:space="preserve">Battle theme was irritating. Other music in the game was alright, but there wasn't anything terribly noteworthy, and there was no sound. For that matter there wasn't a whole lot of music, either, like three tracks, one of which I hated. Oh well.
</t>
        </r>
      </text>
    </comment>
    <comment ref="R16" authorId="1">
      <text>
        <r>
          <rPr>
            <b/>
            <sz val="8"/>
            <rFont val="Tahoma"/>
            <family val="0"/>
          </rPr>
          <t xml:space="preserve">Another sacrifice on the altar of ambition and apathetic teammates. It sucks to have a great idea yourself that's shared by no one else, and this sort of game is usually the result.
</t>
        </r>
      </text>
    </comment>
    <comment ref="L12" authorId="1">
      <text>
        <r>
          <rPr>
            <b/>
            <sz val="8"/>
            <rFont val="Tahoma"/>
            <family val="0"/>
          </rPr>
          <t xml:space="preserve">You did the minimal amount of work necessary to genuflect to the theme and avoid getting disqualified. This is Logicow's bird to the judges, along with his continued use of old engines. I wonder if I should start doing code comparisons to see if he's using pre-built engines...
</t>
        </r>
      </text>
    </comment>
    <comment ref="M12" authorId="1">
      <text>
        <r>
          <rPr>
            <b/>
            <sz val="8"/>
            <rFont val="Tahoma"/>
            <family val="0"/>
          </rPr>
          <t xml:space="preserve">So I know this is "oh groan, logicow turned in the same pixel-scroller for the third time", but I can't deny the engine works, and makes for some nice, solid gameplay. Logicow has also improved on his previous outing of this engine by providing us with a weapon that, while still weak as hell, is at least somewhat usable. This is pure gameplay gaffe, and I really will never understand why you have such trouble giving the player a BASIC PROJECTILE WEAPON. I know you can code one, all the enemies are using it. But seriously the game was still fun, and moderately challenging, so the biggest complaint I can give is that it's way too short, given that there are only two boards that are actually difficult to navigate, and a simple boss fight.
</t>
        </r>
      </text>
    </comment>
    <comment ref="N12" authorId="1">
      <text>
        <r>
          <rPr>
            <b/>
            <sz val="8"/>
            <rFont val="Tahoma"/>
            <family val="0"/>
          </rPr>
          <t xml:space="preserve">What you say? How can the graphics be scoring only slightly above average when the whole game was pixel-precise? Because ultimately I'm still looking at pixel-precise default ASCII. Points for the pretty text effect, but the large part of the graphics in this game is a technical feat, not a graphical one. Minor niggles on the collision detection causing graphical bugs, too. I don't mean when sprites overlap, I mean when the ground changes color when the player lands on it. Also some color errors on one of the boards made it hard to see what was ground and what was empty space.
</t>
        </r>
      </text>
    </comment>
    <comment ref="O12" authorId="1">
      <text>
        <r>
          <rPr>
            <b/>
            <sz val="8"/>
            <rFont val="Tahoma"/>
            <family val="0"/>
          </rPr>
          <t xml:space="preserve">This game basically boils down to a well-designed pixel sprite blitter. Or at least a well functioning one. The code behind it shows a lot of waste, as is typical for Logicow's engines, but it gets the job done. Maybe it's some misguided attempt at gaining speed through loop unrolling? There's also a nice physics based movement engine, or so it appears to me. The physical collision seemed a little finnicky to me, though, or perhaps that was on purpose. Player collision with walls worked fine, but projectiles seemed to have a very narrow hitbox.
</t>
        </r>
      </text>
    </comment>
    <comment ref="P12" authorId="1">
      <text>
        <r>
          <rPr>
            <b/>
            <sz val="8"/>
            <rFont val="Tahoma"/>
            <family val="0"/>
          </rPr>
          <t xml:space="preserve">What story? Hi we're aliens, we're here to blow things up, but oh no I'm in the middle of a DoZ! I know you're not very creative but you could at least TRY to put something behind this. It can't have been THAT hard to think of a better motivation for the action.
</t>
        </r>
      </text>
    </comment>
    <comment ref="Q12" authorId="1">
      <text>
        <r>
          <rPr>
            <b/>
            <sz val="8"/>
            <rFont val="Tahoma"/>
            <family val="0"/>
          </rPr>
          <t xml:space="preserve">I figure Logicow basically rolled an intentional gutter ball here, as a way of giving all of his competitors the finger because of how awesome he is. At least, that's the only slightly rational explanation I can come up with for this music, which proves the adage, "no music is better than bad music". Had to turn the sound off to play the game. Seriously. No, it isn't "cute".
</t>
        </r>
      </text>
    </comment>
    <comment ref="R12" authorId="1">
      <text>
        <r>
          <rPr>
            <b/>
            <sz val="8"/>
            <rFont val="Tahoma"/>
            <family val="0"/>
          </rPr>
          <t xml:space="preserve">Fun, but too short, and the sort of thing we generally expect from Logicow, thumbing his nose at the idea of the DoZ to prove he can win without having to apply any effort. Of course these scores put him at the back of the pack of legitimate contenders, everything below him being unfinished or complete crap. Funny how that works out.
</t>
        </r>
      </text>
    </comment>
    <comment ref="L13" authorId="1">
      <text>
        <r>
          <rPr>
            <b/>
            <sz val="8"/>
            <rFont val="Tahoma"/>
            <family val="0"/>
          </rPr>
          <t xml:space="preserve">I'd say you guys picked the wrong topic, but then again if you'd turned this in for the other topic you'd have been disqualified. Though the extra time necessary to prevent that by tacking on some better exposition would have been much less than the amount of time necessary to make up the 90 points you lost here. Anyway, this game has one flimsy shred of plot to connect it to bureaucracy, which is that the player has been left behind to guard some sort of government complex by some sort of government. And he's a senator or something. Weak, no sauce.
</t>
        </r>
      </text>
    </comment>
    <comment ref="M13" authorId="1">
      <text>
        <r>
          <rPr>
            <b/>
            <sz val="8"/>
            <rFont val="Tahoma"/>
            <family val="0"/>
          </rPr>
          <t xml:space="preserve">This was fun stuff. There was a major bit of gameplay missing in the second level (explained as "CJA disappeared"), but for the most part the combat in the game was interesting and varied. It was only on my second playthrough that I discovered I had more than a melee weapon, and the weapons are very well differentiated in terms of use and strategy. For instance, the flagpole is extremely powerful at its short range, while the flamethrower is pretty much indispensible in the last fight (and the semi-last fight right before it). Toss in some keycard fetching and tightrope walking and you've got a decent game.
</t>
        </r>
      </text>
    </comment>
    <comment ref="N13" authorId="1">
      <text>
        <r>
          <rPr>
            <b/>
            <sz val="8"/>
            <rFont val="Tahoma"/>
            <family val="0"/>
          </rPr>
          <t xml:space="preserve">Well drawn, if a little bland in parts. Definitely the best overall graphics I've seen this DoZ, though. Lots of variation, good use of texture and color, and a nice throwback to Rogue in the third level (is that a bell or a candle?). The character animation was also very solid, again the best I've seen in this competition. The enemy coloring in the last fight made the enemies hard to see, but on the other hand there was so much stuff flying around the screen already.
</t>
        </r>
      </text>
    </comment>
    <comment ref="O13" authorId="1">
      <text>
        <r>
          <rPr>
            <b/>
            <sz val="8"/>
            <rFont val="Tahoma"/>
            <family val="0"/>
          </rPr>
          <t xml:space="preserve">There are some solidly built engines here, nicely incorporated into an MZM robot bloc and pasted to each board. Nothing really special going on in the player anim and weapon use routines, but all built out generally as you'd expect. There was of course the footstep engine, but I'll bring that up in sound, since it's not really a point of robotic prowess so much as artistic intelligence. The game coding was solid and the enemies were well done too. The biggest hit here is that you forgot to set the starting board properly. Title screen ahoy! Oops.
</t>
        </r>
      </text>
    </comment>
    <comment ref="P13" authorId="1">
      <text>
        <r>
          <rPr>
            <b/>
            <sz val="8"/>
            <rFont val="Tahoma"/>
            <family val="0"/>
          </rPr>
          <t xml:space="preserve">What story? I know I used that already but somehow this game manages to be even less coherent than the previous one. The flow of the levels is random and arbitrary. There's something about aliens but in the end I'm apparently fighting a rogue AI (not to be confused with a Rogue AI, that was the third level). And I'm still not sure if I'm supposed to be playing an attorney, or a "senator or something".
</t>
        </r>
      </text>
    </comment>
    <comment ref="Q13" authorId="1">
      <text>
        <r>
          <rPr>
            <b/>
            <sz val="8"/>
            <rFont val="Tahoma"/>
            <family val="0"/>
          </rPr>
          <t xml:space="preserve">The sound in this game was excellent, particularly the attention to detail in the footstep engine. Here, a simple piece of code goes a long way towards setting the ambience. The music was fun too, what there was of it, and reasonably well suited to whatever the atmosphere of the game was supposed to be (hell, I just liked it). So the biggest drawback is that there wasn't enough music, there should have been something on the title screen and the last levels.
</t>
        </r>
      </text>
    </comment>
    <comment ref="R13" authorId="1">
      <text>
        <r>
          <rPr>
            <b/>
            <sz val="8"/>
            <rFont val="Tahoma"/>
            <family val="0"/>
          </rPr>
          <t xml:space="preserve">This would have been near the top of the entry stack if it had paid any attention to the other theme and been submitted for that scoresheet. Or even if we'd gone with our initial idea to have the scoresheet be selectable by the competitor, along with the theme. Seriously, this game as it is would've received 262/400. Except it would have been disqualified for a 2/20 theme.
</t>
        </r>
      </text>
    </comment>
    <comment ref="R20" authorId="1">
      <text>
        <r>
          <rPr>
            <b/>
            <sz val="8"/>
            <rFont val="Tahoma"/>
            <family val="0"/>
          </rPr>
          <t xml:space="preserve">Haha asiekierka.
</t>
        </r>
      </text>
    </comment>
    <comment ref="L19" authorId="1">
      <text>
        <r>
          <rPr>
            <b/>
            <sz val="8"/>
            <rFont val="Tahoma"/>
            <family val="0"/>
          </rPr>
          <t xml:space="preserve">Bzzt. Try again next time. I wonder, is it worse to be disqualified, or have a game like this actually scored in the running with all the other games?
</t>
        </r>
      </text>
    </comment>
    <comment ref="M19" authorId="1">
      <text>
        <r>
          <rPr>
            <b/>
            <sz val="8"/>
            <rFont val="Tahoma"/>
            <family val="0"/>
          </rPr>
          <t xml:space="preserve">It's, uh, a momentum engine. For no apparent reason. With one level of speed in any given direction. Can you feel the excitement?
</t>
        </r>
      </text>
    </comment>
    <comment ref="N19" authorId="1">
      <text>
        <r>
          <rPr>
            <b/>
            <sz val="8"/>
            <rFont val="Tahoma"/>
            <family val="0"/>
          </rPr>
          <t xml:space="preserve">So, the mermaid sprite is kinda nice in an 8-bit sort of way. Otherwise, you have a big empty gradient. Also your title screen is an eyesore.
</t>
        </r>
      </text>
    </comment>
    <comment ref="O19" authorId="1">
      <text>
        <r>
          <rPr>
            <b/>
            <sz val="8"/>
            <rFont val="Tahoma"/>
            <family val="0"/>
          </rPr>
          <t xml:space="preserve">I suppose I should congratulate you for animating a SMZX character. Except that's so mundane that it's really only pity that you're getting points at all.
</t>
        </r>
      </text>
    </comment>
    <comment ref="P19" authorId="1">
      <text>
        <r>
          <rPr>
            <b/>
            <sz val="8"/>
            <rFont val="Tahoma"/>
            <family val="0"/>
          </rPr>
          <t xml:space="preserve">Not even a hint of one beyond some "here's what I was GOING to do" text.
</t>
        </r>
      </text>
    </comment>
    <comment ref="Q19" authorId="1">
      <text>
        <r>
          <rPr>
            <b/>
            <sz val="8"/>
            <rFont val="Tahoma"/>
            <family val="0"/>
          </rPr>
          <t xml:space="preserve">Bleh, this music sucks. The worst thing about it is that you packaged a 2 MB ogg file for THIS game. And it sucked. Do you think I'm made of bandwidth?
</t>
        </r>
      </text>
    </comment>
    <comment ref="R19" authorId="1">
      <text>
        <r>
          <rPr>
            <b/>
            <sz val="8"/>
            <rFont val="Tahoma"/>
            <family val="0"/>
          </rPr>
          <t xml:space="preserve">I can't waste my time writing a page of scoring notes for a game like this.
</t>
        </r>
      </text>
    </comment>
    <comment ref="L17" authorId="1">
      <text>
        <r>
          <rPr>
            <b/>
            <sz val="8"/>
            <rFont val="Tahoma"/>
            <family val="0"/>
          </rPr>
          <t xml:space="preserve">Manages to incorporate both elements in a nonsensical manner without really tying them together, which is again more the fault of the theme than the fault of the competitors. Thoroughly average theme use.
</t>
        </r>
      </text>
    </comment>
    <comment ref="M17" authorId="1">
      <text>
        <r>
          <rPr>
            <b/>
            <sz val="8"/>
            <rFont val="Tahoma"/>
            <family val="0"/>
          </rPr>
          <t xml:space="preserve">Largely a default MZX fetch quest. Go into building, take item, leave, and repeat. And all the buildings are the same. Except for the last one where you have to shoot someone to death. Blah blah blah I'm a final boss, and haven't we all played this boring crap a billion times already?
</t>
        </r>
      </text>
    </comment>
    <comment ref="N17" authorId="1">
      <text>
        <r>
          <rPr>
            <b/>
            <sz val="8"/>
            <rFont val="Tahoma"/>
            <family val="0"/>
          </rPr>
          <t xml:space="preserve">Try harder! With a little bit of applied effort you'll be able to fill up all that empty space, instead of having to make self-denigrating references to your inability to do so.
</t>
        </r>
      </text>
    </comment>
    <comment ref="O17" authorId="1">
      <text>
        <r>
          <rPr>
            <b/>
            <sz val="8"/>
            <rFont val="Tahoma"/>
            <family val="0"/>
          </rPr>
          <t xml:space="preserve">Well the final boss would have required at least a little bit of robotic work, if not a lot. But you should really start working on building some real robotic skill if you want to seriously compete in a DoZ.
</t>
        </r>
      </text>
    </comment>
    <comment ref="P17" authorId="1">
      <text>
        <r>
          <rPr>
            <b/>
            <sz val="8"/>
            <rFont val="Tahoma"/>
            <family val="0"/>
          </rPr>
          <t xml:space="preserve">Lalala the world is ending but oh no you must compete in a DoZ! Well it's at least a reversal on the expected take of "lalala it's a DoZ but oh no the world is ending". And is it just me or is the world in surprisingly good shape outside, for being in the middle of a nuclear war?
</t>
        </r>
      </text>
    </comment>
    <comment ref="Q17" authorId="1">
      <text>
        <r>
          <rPr>
            <b/>
            <sz val="8"/>
            <rFont val="Tahoma"/>
            <family val="0"/>
          </rPr>
          <t xml:space="preserve">The game uses several chippy old tunes, which work okay I guess, but nothing to really get excited about. Mostly I just found it mildly irritating.
</t>
        </r>
      </text>
    </comment>
    <comment ref="R17" authorId="1">
      <text>
        <r>
          <rPr>
            <b/>
            <sz val="8"/>
            <rFont val="Tahoma"/>
            <family val="0"/>
          </rPr>
          <t xml:space="preserve">Yeah, I didn't really feel like doing an indepth disection of this game, either. Can you really blame me? At least you got more than Odell Mermaid.
</t>
        </r>
      </text>
    </comment>
    <comment ref="Y11" authorId="1">
      <text>
        <r>
          <rPr>
            <b/>
            <sz val="8"/>
            <rFont val="Tahoma"/>
            <family val="0"/>
          </rPr>
          <t xml:space="preserve">Bureaucracy! This game was pretty painful and tedious at times, and I'm not really sure if that was intentional. I'm giving it the benefit of the (lack of?) doubt, and assume it was actually an ingenius look into the horrors of bureaucracy, expressed in a medium of sub-par graphics and irritating gameplay. Oh, and elevator music.
</t>
        </r>
      </text>
    </comment>
    <comment ref="S11" authorId="1">
      <text>
        <r>
          <rPr>
            <b/>
            <sz val="8"/>
            <rFont val="Tahoma"/>
            <family val="0"/>
          </rPr>
          <t xml:space="preserve">Drab, boring, redundant and sometimes bizarre, 59446 captures the theme very nicely and expresses it with the same standard. 
</t>
        </r>
      </text>
    </comment>
    <comment ref="T11" authorId="1">
      <text>
        <r>
          <rPr>
            <b/>
            <sz val="8"/>
            <rFont val="Tahoma"/>
            <family val="0"/>
          </rPr>
          <t xml:space="preserve">"press space to continue" is really the FIRST message you should get in a 'press space' message system, not the second. The arbitrarily slow movement, the having to go through a handful of messages just to get anywhere, the fact that all you had to actually do is get from point A to point B, and weave through a maze of bureaucratic nonsense to get there is, like the theme adherence, either brilliant or utter rubbish. I'm going with 'pretty neat', and the minigames were kind of fun, even if the controls were odd and slow. 
</t>
        </r>
      </text>
    </comment>
    <comment ref="U11" authorId="1">
      <text>
        <r>
          <rPr>
            <b/>
            <sz val="8"/>
            <rFont val="Tahoma"/>
            <family val="0"/>
          </rPr>
          <t xml:space="preserve">The graphics let me down a little. They were good, well, good-ISH, but some parts just seemed lazy and could have been brushed up very easily. The titlescreen looks very half-done in particular, but on the whole they worked nicely for the atmosphere and had good fundamentals. (Custom graphics were unique and appropriate, but the default palette didn't really work too well and there were some bad colour choices, like the carpet contrasting harshly against the foreground). 
</t>
        </r>
      </text>
    </comment>
    <comment ref="V11" authorId="1">
      <text>
        <r>
          <rPr>
            <b/>
            <sz val="8"/>
            <rFont val="Tahoma"/>
            <family val="0"/>
          </rPr>
          <t xml:space="preserve">I'm not too sure what the point of the diagonal engine was, and it was implemented kind of weirdly. But it was definitely a nice touch, and the minigames were technically well designed and implemented. I couldn't figure out if the filing cabinets were working or not, but I got the thing eventually, so they weren't so broken as to not work at all. I'm pretty sure I was right and it was wrong when it told me to open the door for the first prime number (2), and it said no. Ah well, it was still pretty neat. 
</t>
        </r>
      </text>
    </comment>
    <comment ref="W11" authorId="1">
      <text>
        <r>
          <rPr>
            <b/>
            <sz val="8"/>
            <rFont val="Tahoma"/>
            <family val="0"/>
          </rPr>
          <t xml:space="preserve">While I could pretty much see where the game was going to go from the title screen and the theme 'bureaucracy', I liked what was done with it. It was boring, inane and kind of stupid which was the point! I think, anyway. It didn't pretend to be any more thought provoking than a day of zeux, and didn't try to engage me with some sort of wit. It was a dumb joke that got stretched over a whole game, and it worked. 
</t>
        </r>
      </text>
    </comment>
    <comment ref="X11" authorId="1">
      <text>
        <r>
          <rPr>
            <b/>
            <sz val="8"/>
            <rFont val="Tahoma"/>
            <family val="0"/>
          </rPr>
          <t xml:space="preserve">The elevator music was suffocatingly dull and brilliant for it. Footsteps and background music, the only thing that could have made it complete would be the sound of telephones ringing. Maybe someone snoring. What was here fit the game more or less perfectly, and bored the hell out of me. 
</t>
        </r>
      </text>
    </comment>
    <comment ref="Y16" authorId="1">
      <text>
        <r>
          <rPr>
            <b/>
            <sz val="8"/>
            <rFont val="Tahoma"/>
            <family val="0"/>
          </rPr>
          <t xml:space="preserve">"In 2040, adventuring heroes have become so commonplace it was decided there needed to [be] a bureaucracy to control, regulate and track them. Thus the bureau of heroes formed. You are a recent hire of this bureau, a promising young hero sent out to battle a hideous monster that has been terrorising europe. Or so you've heard. Truth be told, you've not heard of this monster before now, despite how fearsome everyone asserts it is." ...what. Anyway, this game is awful. 
</t>
        </r>
      </text>
    </comment>
    <comment ref="S16" authorId="1">
      <text>
        <r>
          <rPr>
            <b/>
            <sz val="8"/>
            <rFont val="Tahoma"/>
            <family val="0"/>
          </rPr>
          <t xml:space="preserve">I have no idea what this has to do with bureaucracy. The popups were annoying and I guess they were metaphor for endless forms to fill out or some crap, but it was just plain irritating. When all the popups are gone (thank christ), I'm suddenly in the middle of a something somewhere, surrounded by people that look like me. Conformity? Maybe. More likely it just had nothing to do with anything and it was just a symptom of the game being -awful-. 
</t>
        </r>
      </text>
    </comment>
    <comment ref="T16" authorId="1">
      <text>
        <r>
          <rPr>
            <b/>
            <sz val="8"/>
            <rFont val="Tahoma"/>
            <family val="0"/>
          </rPr>
          <t xml:space="preserve">I seemed to be able to move. That's a good thing. Except the RPG battle engine was crap, the movement was FAR too fast, and for some reason I'd been blocked from the F2-menu to slow it down some. So I'm speeding around, banging into people to talk to them, and none of them are talking about anything at all bureaucratic. They're just... THERE. What. 
</t>
        </r>
      </text>
    </comment>
    <comment ref="U16" authorId="1">
      <text>
        <r>
          <rPr>
            <b/>
            <sz val="8"/>
            <rFont val="Tahoma"/>
            <family val="0"/>
          </rPr>
          <t xml:space="preserve">I liked the trees, and the sprites and scenery generally looked very promising. But they were few, and weren't there for very long. 
</t>
        </r>
      </text>
    </comment>
    <comment ref="V16" authorId="1">
      <text>
        <r>
          <rPr>
            <b/>
            <sz val="8"/>
            <rFont val="Tahoma"/>
            <family val="0"/>
          </rPr>
          <t xml:space="preserve">Five points for the fact that the movement engine MOVED, in spite of the fact that it was far too fast to move comfortably. Also, measuring milliseconds, hot damn. 
</t>
        </r>
      </text>
    </comment>
    <comment ref="W16" authorId="1">
      <text>
        <r>
          <rPr>
            <b/>
            <sz val="8"/>
            <rFont val="Tahoma"/>
            <family val="0"/>
          </rPr>
          <t xml:space="preserve">The story was crap. So I read the bit of the end. That was crap as well. The bureaucrats are some evil establishment that needs to be destroyed? Like in... everything, ever? Okay, that's just lame and terrible. I docked five points for bringing ELVES into this abomination. On another note, I've realised what a bitch of a gesture "OH GOD I'M SORRY FOR THIS" is at the end of games like this. If it was "heh, yeah, we ran out of time" or "yeah, it's crap, please be nice, :P", yeah, okay fair enough. But making a terrible game and then "OH GOD FORGIVE THIS TERRIBLE GAME HAVE MERCY etc", as well as blaming this on your teammates is just pathetic. Don't do it. 
</t>
        </r>
      </text>
    </comment>
    <comment ref="X16" authorId="1">
      <text>
        <r>
          <rPr>
            <b/>
            <sz val="8"/>
            <rFont val="Tahoma"/>
            <family val="0"/>
          </rPr>
          <t xml:space="preserve">Filler music. Well, it filled the void somewhat, but it's still just whatever was fished out of a random search at freesound or modarchive. Little to no effort whatsoever.
</t>
        </r>
      </text>
    </comment>
    <comment ref="Y13" authorId="1">
      <text>
        <r>
          <rPr>
            <b/>
            <sz val="8"/>
            <rFont val="Tahoma"/>
            <family val="0"/>
          </rPr>
          <t xml:space="preserve">I can understand the connection between lawyers and bureaucracy, but this game was just... eh. 
</t>
        </r>
      </text>
    </comment>
    <comment ref="S13" authorId="1">
      <text>
        <r>
          <rPr>
            <b/>
            <sz val="8"/>
            <rFont val="Tahoma"/>
            <family val="0"/>
          </rPr>
          <t xml:space="preserve">I don't think I saw anything that had less to do with bureaucracy than this game. Hell, I don't think I saw or read anything that had to do with attorneys? Or... anything, really. 
</t>
        </r>
      </text>
    </comment>
    <comment ref="T13" authorId="1">
      <text>
        <r>
          <rPr>
            <b/>
            <sz val="8"/>
            <rFont val="Tahoma"/>
            <family val="0"/>
          </rPr>
          <t xml:space="preserve">The engine and walking around was pretty slick, and jabbing things with a... flagpole? It was fun, but some of the 'bosses' were just too difficult to manoeuvre around with the limited megazeux four-directional dynamics. With all the other games that were either pixel perfect or supported eight directions, this was a little annoying, but I can't begrudge it for not having a feature already given with megazeux. The head blocked my vision too, which was irritating for this kind of gameplay, especially when you're fighting a horde of somethings in an enclosed space. The tightrope thing was cool and innovative. Apparently there were two other weapons I didn't notice. I wasn't really alerted to these until reading Exo's judgement so I've added another ten points. Neither of the other weapons are as cool as the pole. 
</t>
        </r>
      </text>
    </comment>
    <comment ref="U13" authorId="1">
      <text>
        <r>
          <rPr>
            <b/>
            <sz val="8"/>
            <rFont val="Tahoma"/>
            <family val="0"/>
          </rPr>
          <t xml:space="preserve">These graphics were pretty exemplary. Nice use of colour, space, customchars. The enemies were a little dull and too abstract for my tastes (the little flying saucer shaped one was cute though), and the parallax background was a little too chunky (pixel perfection wouldn't have been too hard to do here, surely) and the roguelike level was a pretty cool and quirky non-sequitur. (Good ASCII beats bad pixelwork, and this game has both good ASCII and good pixelwork). With the sweet 'jabbing' engine, I would have expected a little more flair with the cool flourishes. The levels were a little flat, being a maze of solids and floors with blocks that disappear when you pick up a key, and I guess this was addressed by dropping random custom blocks all over the place which just looked messy, especially when I have no idea what they're supposed to be. This game has no explanation for the graphics or anything else. Also, the title screen was terrible. 
</t>
        </r>
      </text>
    </comment>
    <comment ref="V13" authorId="1">
      <text>
        <r>
          <rPr>
            <b/>
            <sz val="8"/>
            <rFont val="Tahoma"/>
            <family val="0"/>
          </rPr>
          <t xml:space="preserve">The enemies were pretty generic, moving around and trying to kill you, which wasn't particularly imaginative. No cool weapons or special moves, just moving on to the next level. The text engine was neat, if a little jarring, and the 'jab' engine was awesome (especially since it wasn't a sword), The first board wasn't linked properly and this was probably the only game this DoZ that could have used eight-direction gameplay yet didn't have it. A little disappointing, but no big deal. It was playable for the most part. Again, two extra weapon engines that worked well. 10pts. 
</t>
        </r>
      </text>
    </comment>
    <comment ref="W13" authorId="1">
      <text>
        <r>
          <rPr>
            <b/>
            <sz val="8"/>
            <rFont val="Tahoma"/>
            <family val="0"/>
          </rPr>
          <t xml:space="preserve">No story, just a quick dive down the rabbit hole to face off with some stuff, for some reason, at some point. 
</t>
        </r>
      </text>
    </comment>
    <comment ref="X13" authorId="1">
      <text>
        <r>
          <rPr>
            <b/>
            <sz val="8"/>
            <rFont val="Tahoma"/>
            <family val="0"/>
          </rPr>
          <t xml:space="preserve">Generally pleasant and appropriate sound effects, but the music gets repetitive very quickly, with all the bow-chika-wow crap. I've been using megazeux for a decade now, and practically all the music sounds the same. While this music suits the game a lot of the time, some imagination and fresh beats wouldn be a good plan. 
</t>
        </r>
      </text>
    </comment>
    <comment ref="Y14" authorId="1">
      <text>
        <r>
          <rPr>
            <b/>
            <sz val="8"/>
            <rFont val="Tahoma"/>
            <family val="0"/>
          </rPr>
          <t xml:space="preserve">I'm really quite fond of collections of weird and quirky minigames, and this is pretty much that and not much else. There are six (?) such minigames, all rather inane and as thought provoking as tic-tac-toe, but short and amusing enough for it to just be fun. I liked this game. 
</t>
        </r>
      </text>
    </comment>
    <comment ref="S14" authorId="1">
      <text>
        <r>
          <rPr>
            <b/>
            <sz val="8"/>
            <rFont val="Tahoma"/>
            <family val="0"/>
          </rPr>
          <t xml:space="preserve">This game didn't have a whole lot to do with a DoZ or the end of the world, or anything else for that matter. They were both mentioned however, and the faux editor graphics were pretty consistent. 
</t>
        </r>
      </text>
    </comment>
    <comment ref="T14" authorId="1">
      <text>
        <r>
          <rPr>
            <b/>
            <sz val="8"/>
            <rFont val="Tahoma"/>
            <family val="0"/>
          </rPr>
          <t xml:space="preserve">I thoroughly enjoyed all four seconds of what gameplay was here. I dreaded long-winded games that went nowhere for this DoZ, especially for a topic like this. This was the first game I played and was pleasantly surprised - and soon addicted to these fantastically terrible minigames. 
</t>
        </r>
      </text>
    </comment>
    <comment ref="U14" authorId="1">
      <text>
        <r>
          <rPr>
            <b/>
            <sz val="8"/>
            <rFont val="Tahoma"/>
            <family val="0"/>
          </rPr>
          <t xml:space="preserve">It takes a bit of effort to meticulously recreate the megazeux editor bar. For everything else, oh man, these graphics were just so brilliantly awful I'd mark it higher than if moderate effort were put into them. Very... megazeux graphics, too. This game had a very classic feel to it, and I liked it. 
</t>
        </r>
      </text>
    </comment>
    <comment ref="V14" authorId="1">
      <text>
        <r>
          <rPr>
            <b/>
            <sz val="8"/>
            <rFont val="Tahoma"/>
            <family val="0"/>
          </rPr>
          <t xml:space="preserve">The code behind the minigames that made use of it seemed to be pretty tightly stable and snappy. Movement and response was fluid and uhh, trigonometry, hooray. There were some instances where it would have been completely impossible to collect all the bombs or dodge/shoot down the other sprites, so minus some points for not throwing in a few safeguards. 
</t>
        </r>
      </text>
    </comment>
    <comment ref="W14" authorId="1">
      <text>
        <r>
          <rPr>
            <b/>
            <sz val="8"/>
            <rFont val="Tahoma"/>
            <family val="0"/>
          </rPr>
          <t xml:space="preserve">Story? Five points for the intro screen, which could be considered as being somehow story-like. At least I did. 
</t>
        </r>
      </text>
    </comment>
    <comment ref="X14" authorId="1">
      <text>
        <r>
          <rPr>
            <b/>
            <sz val="8"/>
            <rFont val="Tahoma"/>
            <family val="0"/>
          </rPr>
          <t xml:space="preserve">Much like the graphics, the sound and music here ranged from smirk to laugh-out-loud, and while irritating after the first ten minutes, it had a nice, simplistic endearing quality that rounded the game off nicely. 
</t>
        </r>
      </text>
    </comment>
    <comment ref="Y15" authorId="1">
      <text>
        <r>
          <rPr>
            <b/>
            <sz val="8"/>
            <rFont val="Tahoma"/>
            <family val="0"/>
          </rPr>
          <t xml:space="preserve">I must confess for most of this game, essentially everything after the first five minutes, I had absolutely no idea what I was doing or what was going on. I didn't know if the instant-shoot gun engine actually did anything, since no one seemed to be dying, and I finished everything in the editor with a very "what the hell" kind of feeling. 
</t>
        </r>
      </text>
    </comment>
    <comment ref="S15" authorId="1">
      <text>
        <r>
          <rPr>
            <b/>
            <sz val="8"/>
            <rFont val="Tahoma"/>
            <family val="0"/>
          </rPr>
          <t xml:space="preserve">There seemed to be an apocalypse going on, and I think I read something about a day of zeux. That's enough for half marks, since I think the rest of the game had something to do with it. 
</t>
        </r>
      </text>
    </comment>
    <comment ref="T15" authorId="1">
      <text>
        <r>
          <rPr>
            <b/>
            <sz val="8"/>
            <rFont val="Tahoma"/>
            <family val="0"/>
          </rPr>
          <t xml:space="preserve">Jumping about felt awkward and chunky, even by classic megazeux standards. Shooting didn't seem to do much, and the whole thing seemed to be geared toward moving player from start to finish in some irritatingly labyrinthine maze of default graphic blocks and little red people shooting at me. I didn't get to the finish, because I landed on top of an elevator and I apparently ended up in a transport loop of some kind. The inventory system seemed kind of tacked on, even for a game of this classic zeuxian style. I think there were one or two items neither of which I bothered with. A megazeux inventory game with a sidescrolling engine, a crowbar and an oil drum. Come on. 
</t>
        </r>
      </text>
    </comment>
    <comment ref="U15" authorId="1">
      <text>
        <r>
          <rPr>
            <b/>
            <sz val="8"/>
            <rFont val="Tahoma"/>
            <family val="0"/>
          </rPr>
          <t xml:space="preserve">The graphics were pretty neat when they were bothered with, having a nice classic feel with some oldschool zaniness. There wasn't much variation, and the player animations were pretty limited. I don't feel there was much time or effort put into the graphics and could have been drastically improved with another hour or two put into it. 
</t>
        </r>
      </text>
    </comment>
    <comment ref="V15" authorId="1">
      <text>
        <r>
          <rPr>
            <b/>
            <sz val="8"/>
            <rFont val="Tahoma"/>
            <family val="0"/>
          </rPr>
          <t xml:space="preserve">The gun engine irritated the hell out of me, jumping was jerkier than it should have been, the animations broke, and the head came off on the lift. Doors could have done with a keypress to enter instead of just jumping on them, and the inventory engine... just, why. 
</t>
        </r>
      </text>
    </comment>
    <comment ref="W15" authorId="1">
      <text>
        <r>
          <rPr>
            <b/>
            <sz val="8"/>
            <rFont val="Tahoma"/>
            <family val="0"/>
          </rPr>
          <t xml:space="preserve">The three or so grey textboxes that popped up were very much enlightening to the fact that there was really just no plot involved at all. The world was ending, okay, yeah. Everyone had that, and it got them at least ten points. This is the specific topic though, so... whatever. 
</t>
        </r>
      </text>
    </comment>
    <comment ref="X15" authorId="1">
      <text>
        <r>
          <rPr>
            <b/>
            <sz val="8"/>
            <rFont val="Tahoma"/>
            <family val="0"/>
          </rPr>
          <t xml:space="preserve">I'll give some points for the fact that there WAS sound, but it was certainly mostly filler. It fit the general feel of the game, being classic megazeux blippy crap, but I found it irritating and something that made the game slightly more grating than if it had been silent. The music suited the game in that the game didn't suit anything. It was arbitrary and composed of pretty terrible elements that came together to form something slightly less terrible. Also, the hilarious sound effects were out of sync enough with poor timing that all humour was lost and it was just noise akin to a bad powerpoint presentation. 
</t>
        </r>
      </text>
    </comment>
    <comment ref="Y18" authorId="1">
      <text>
        <r>
          <rPr>
            <b/>
            <sz val="8"/>
            <rFont val="Tahoma"/>
            <family val="0"/>
          </rPr>
          <t xml:space="preserve">Well this was interesting. Another game in which I had practically no idea what was going on. There were half a dozen game files, and the boards didn't link properly. So I opened up the editor and found a game that with twenty four hours and three teammates should have been *MUCH* less terrible. 
</t>
        </r>
      </text>
    </comment>
    <comment ref="S18" authorId="1">
      <text>
        <r>
          <rPr>
            <b/>
            <sz val="8"/>
            <rFont val="Tahoma"/>
            <family val="0"/>
          </rPr>
          <t xml:space="preserve">Since the game didn't really play anywhere, there were only two cinematics to pick out a coherent theme. Neither was particularly helpful, but I seemed to make out something about lancer-x plotting to destroy the world over a DoZ or something. That's enough for ten points, since the theme in question was pretty terrible. 
</t>
        </r>
      </text>
    </comment>
    <comment ref="T18" authorId="1">
      <text>
        <r>
          <rPr>
            <b/>
            <sz val="8"/>
            <rFont val="Tahoma"/>
            <family val="0"/>
          </rPr>
          <t xml:space="preserve">The menus were horrible (holding down enter? What?) the cinema 'press space to continue' crap was annoying, there was very little that was actually playable, none of which I could access without the editor. Five points for the fact that in about three of the boards over three worlds, you could actually move. In EIGHT directions no less! 
</t>
        </r>
      </text>
    </comment>
    <comment ref="U18" authorId="1">
      <text>
        <r>
          <rPr>
            <b/>
            <sz val="8"/>
            <rFont val="Tahoma"/>
            <family val="0"/>
          </rPr>
          <t xml:space="preserve">I'll be a little more generous, because I saw promise in the cinematic graphics, and the level design of the fire level looked somewhat promising. The rest was an utter mess however, and was pretty much all this game had going for it. 
</t>
        </r>
      </text>
    </comment>
    <comment ref="V18" authorId="1">
      <text>
        <r>
          <rPr>
            <b/>
            <sz val="8"/>
            <rFont val="Tahoma"/>
            <family val="0"/>
          </rPr>
          <t xml:space="preserve">The only engine I could see working was the game menu to some extent, and the eight-directional movement. 
</t>
        </r>
      </text>
    </comment>
    <comment ref="W18" authorId="1">
      <text>
        <r>
          <rPr>
            <b/>
            <sz val="8"/>
            <rFont val="Tahoma"/>
            <family val="0"/>
          </rPr>
          <t xml:space="preserve">I found what story there was to be bland, generic and ultimately headed nowhere. However, it seemed to have more of a basic plot than the rest of the games in the specific topic, so I'm inclined to be a little more forgiving. 
</t>
        </r>
      </text>
    </comment>
    <comment ref="X18" authorId="1">
      <text>
        <r>
          <rPr>
            <b/>
            <sz val="8"/>
            <rFont val="Tahoma"/>
            <family val="0"/>
          </rPr>
          <t xml:space="preserve">I usually tend to think that bad sound filler is better than no sound at all in megazeux games, and truly, this game's sound was no more irritating than any of the others'. The lightning effect with the thunder sound irritated me specifically, since it was out of sync enough to not be humorously comical (realism, perhaps?), and the gunshot sound was as irritating as any gritty, 8bit samples of a 'bang' sound (or maybe some radio static) can be. 
</t>
        </r>
      </text>
    </comment>
    <comment ref="Y12" authorId="1">
      <text>
        <r>
          <rPr>
            <b/>
            <sz val="8"/>
            <rFont val="Tahoma"/>
            <family val="0"/>
          </rPr>
          <t xml:space="preserve">This game's engine is simply brilliant. So perfectly choreographed that it made waiting for the DoZ worthwhile. The game as a whole was a bit less fantastic and more irritating after the first three times played, but it's still enjoyable by itself and a spectacular example of what can be crapped out by lazy DoZ entrants. Or maybe it just looks better in comparison to all the other abominations entered. 
</t>
        </r>
      </text>
    </comment>
    <comment ref="S12" authorId="1">
      <text>
        <r>
          <rPr>
            <b/>
            <sz val="8"/>
            <rFont val="Tahoma"/>
            <family val="0"/>
          </rPr>
          <t xml:space="preserve">This game probably has the most to do with the day of zeux and the end of the world out of any of the games, but it was ultimately just "run through, don't die, open the editor because the boss is ridiculously difficult", and for a specific theme, none of it really mattered. And so a very 'no matter' twelve. 
</t>
        </r>
      </text>
    </comment>
    <comment ref="T12" authorId="1">
      <text>
        <r>
          <rPr>
            <b/>
            <sz val="8"/>
            <rFont val="Tahoma"/>
            <family val="0"/>
          </rPr>
          <t xml:space="preserve">I'm not entirely sure where gameplay ends and technique begins here. The jumping about and limited exploring was fun, as was simply observing the dynamics of the pixel-perfect ascii world. The enemies were bland but solid, although the boss was just freaking insane. And pointless. Suffice to say, I liked the parts of the game where you weren't being attacked or supposed to attack something. 
</t>
        </r>
      </text>
    </comment>
    <comment ref="U12" authorId="1">
      <text>
        <r>
          <rPr>
            <b/>
            <sz val="8"/>
            <rFont val="Tahoma"/>
            <family val="0"/>
          </rPr>
          <t xml:space="preserve">I often consider well-executed ascii graphics to be superior to poorly executed custom graphics, but this took the whole matter even further. Here were some ascii graphics presented in a freaking PIXEL PERFECT engine. The cartoonish feel of the game was really pleasant but could have done a little more in the way of background (even blank chars could be used in this style of game, and could have been used well), and the text engine was just plain neato. Extra points for creative use of ascii characters, minus a few for some bland backgrounds and ugly blocks. At any rate, graphics were this game's best feature at least on account of being intimately linked to the pixel perfect engine. 
</t>
        </r>
      </text>
    </comment>
    <comment ref="V12" authorId="1">
      <text>
        <r>
          <rPr>
            <b/>
            <sz val="8"/>
            <rFont val="Tahoma"/>
            <family val="0"/>
          </rPr>
          <t xml:space="preserve">I noticed some bugs (everything dies if you leave a place then return), which were incidentally pretty merciful, considering the relative difficulty of the enemies and my reluctance to bother playing a game where everything will probably kill me if I stand still. The jumping engine was as usual fluid and seamless, but the pixel perfect colour bleeding was a little irritating and could have been dampened with a better use of blocks. The final boss was stupidly difficult and not particularly imaginative. It flew around and shot braces at me, like all the other enemies, and also DID NOT DIE. All in all, a good, moderately polished engine that could have used some imagination and in some cases, common sense. 
</t>
        </r>
      </text>
    </comment>
    <comment ref="W12" authorId="1">
      <text>
        <r>
          <rPr>
            <b/>
            <sz val="8"/>
            <rFont val="Tahoma"/>
            <family val="0"/>
          </rPr>
          <t xml:space="preserve">The day of zeux was mentioned, and the world was apparently ending. Ten points to ravenclaw. 
</t>
        </r>
      </text>
    </comment>
    <comment ref="X12" authorId="1">
      <text>
        <r>
          <rPr>
            <b/>
            <sz val="8"/>
            <rFont val="Tahoma"/>
            <family val="0"/>
          </rPr>
          <t xml:space="preserve">I found the music and sound effects hilarious when I first played, and didn't mind that all of them were the audio equivalent of having a family of beetles nesting in one's eardrum. But then I kept playing, and the sounds just got more grating. I would have started with a 25 for the quirkiness of voice-acted megazeux music, but it slipped consistently as long as I played it. If the loops were a little longer, it mightn't have been so horrible, and the sound effects were neat. 
</t>
        </r>
      </text>
    </comment>
    <comment ref="Y19" authorId="1">
      <text>
        <r>
          <rPr>
            <b/>
            <sz val="8"/>
            <rFont val="Tahoma"/>
            <family val="0"/>
          </rPr>
          <t xml:space="preserve">Um. 
</t>
        </r>
      </text>
    </comment>
    <comment ref="S19" authorId="1">
      <text>
        <r>
          <rPr>
            <b/>
            <sz val="8"/>
            <rFont val="Tahoma"/>
            <family val="0"/>
          </rPr>
          <t xml:space="preserve">Mermaids apparently don't have much to do with the world ending or the day of zeux. Unless merfolk are causing global warming in order to raise sea levels and invade coastal regions. 
</t>
        </r>
      </text>
    </comment>
    <comment ref="T19" authorId="1">
      <text>
        <r>
          <rPr>
            <b/>
            <sz val="8"/>
            <rFont val="Tahoma"/>
            <family val="0"/>
          </rPr>
          <t xml:space="preserve">There was some swimming involved. 
</t>
        </r>
      </text>
    </comment>
    <comment ref="U19" authorId="1">
      <text>
        <r>
          <rPr>
            <b/>
            <sz val="8"/>
            <rFont val="Tahoma"/>
            <family val="0"/>
          </rPr>
          <t xml:space="preserve">There were some graphics involved. A mermaid and a background. It would have been quite cool to see with some other scenery. Very... atari 2600. 
</t>
        </r>
      </text>
    </comment>
    <comment ref="V19" authorId="1">
      <text>
        <r>
          <rPr>
            <b/>
            <sz val="8"/>
            <rFont val="Tahoma"/>
            <family val="0"/>
          </rPr>
          <t xml:space="preserve">Swimming was clunky, but did work. 
</t>
        </r>
      </text>
    </comment>
    <comment ref="W19" authorId="1">
      <text>
        <r>
          <rPr>
            <b/>
            <sz val="8"/>
            <rFont val="Tahoma"/>
            <family val="0"/>
          </rPr>
          <t xml:space="preserve">We've addressed the merfolk conspiracy. 
</t>
        </r>
      </text>
    </comment>
    <comment ref="X19" authorId="1">
      <text>
        <r>
          <rPr>
            <b/>
            <sz val="8"/>
            <rFont val="Tahoma"/>
            <family val="0"/>
          </rPr>
          <t xml:space="preserve">Glub glub glub. 
</t>
        </r>
      </text>
    </comment>
    <comment ref="Y17" authorId="1">
      <text>
        <r>
          <rPr>
            <b/>
            <sz val="8"/>
            <rFont val="Tahoma"/>
            <family val="0"/>
          </rPr>
          <t xml:space="preserve">Compared to all the other terrible games that made no effort whatsoever I was pleasantly surprised by this game's complete lack of pretentious 'engines' and efforts to soldier on and present itself as something that, if nothing else, was PLAYABLE from start to finish. Original megazeux elements and primitives to the rescue. 
</t>
        </r>
      </text>
    </comment>
    <comment ref="S17" authorId="1">
      <text>
        <r>
          <rPr>
            <b/>
            <sz val="8"/>
            <rFont val="Tahoma"/>
            <family val="0"/>
          </rPr>
          <t xml:space="preserve">Terrible and irrelevant yes, but it gets extra points for having practically nothing to detract from the theme. 
</t>
        </r>
      </text>
    </comment>
    <comment ref="T17" authorId="1">
      <text>
        <r>
          <rPr>
            <b/>
            <sz val="8"/>
            <rFont val="Tahoma"/>
            <family val="0"/>
          </rPr>
          <t xml:space="preserve">You know what? I enjoyed the gameplay. It didn't break, it had familiar controls and intuitive/expectable workings. Simple, but effective, and I actually enjoyed it to my surprise. Forty five seconds of fun! 
</t>
        </r>
      </text>
    </comment>
    <comment ref="U17" authorId="1">
      <text>
        <r>
          <rPr>
            <b/>
            <sz val="8"/>
            <rFont val="Tahoma"/>
            <family val="0"/>
          </rPr>
          <t xml:space="preserve">Ten points for organising the default megazeux graphics into a level design that didn't make me want to puke, and two points for the custom characters. Both of them. 
</t>
        </r>
      </text>
    </comment>
    <comment ref="V17" authorId="1">
      <text>
        <r>
          <rPr>
            <b/>
            <sz val="8"/>
            <rFont val="Tahoma"/>
            <family val="0"/>
          </rPr>
          <t xml:space="preserve">Oh sure, there could have been amazing robotic tricks with sprites and vlayers and partial char sets and full motion video and supermzx engines and balloon rides and watermelon and all the shits and whistles that are all the rage these days. But this crappy little game that looked like CANS played from start to finish, all robots did what they were supposed to and all the boards linked up properly. This game worked BETTER than all that crap. This was one of maybe three games this DoZ that had no bugs to speak of whatsoever. So, 50 points. 
</t>
        </r>
      </text>
    </comment>
    <comment ref="W17" authorId="1">
      <text>
        <r>
          <rPr>
            <b/>
            <sz val="8"/>
            <rFont val="Tahoma"/>
            <family val="0"/>
          </rPr>
          <t xml:space="preserve">With the perfect gameplay it was easier to make out a clear and concise plot, or something like it anyway. This was a crappy game for a crappy topic and the story was appropriately crappy also. It was not the least bit complex, and it was generic and predictable (again, bad topic) of course, but it worked for me. 
</t>
        </r>
      </text>
    </comment>
    <comment ref="X17" authorId="1">
      <text>
        <r>
          <rPr>
            <b/>
            <sz val="8"/>
            <rFont val="Tahoma"/>
            <family val="0"/>
          </rPr>
          <t xml:space="preserve">I actually liked two of the MODs at least, which was refreshing given the other crap in this day of zeux. Blippy and zeuxish, but also CATCHY and something you could really listen to while playing for forty seconds. 51921 and 38887 didn't get this far, so 99348 gets a few extra points. 
</t>
        </r>
      </text>
    </comment>
    <comment ref="Z14" authorId="1">
      <text>
        <r>
          <rPr>
            <b/>
            <sz val="8"/>
            <rFont val="Tahoma"/>
            <family val="0"/>
          </rPr>
          <t xml:space="preserve">Barely connections at all, end of the world button added in a shameless effort to simply mention the topic instead of actually using it. 5 points almost seems like a gift I feel dirty. The dirt's not coming off.
</t>
        </r>
      </text>
    </comment>
    <comment ref="AA14" authorId="1">
      <text>
        <r>
          <rPr>
            <b/>
            <sz val="8"/>
            <rFont val="Tahoma"/>
            <family val="0"/>
          </rPr>
          <t xml:space="preserve">Really shitty at first but then I noticed the varying difficulties for each game, that little fact GREATLY aided this score. Some like the bomb game seem to have the potential to be impossible, oh well, most are pretty easy.
</t>
        </r>
      </text>
    </comment>
    <comment ref="AB14" authorId="1">
      <text>
        <r>
          <rPr>
            <b/>
            <sz val="8"/>
            <rFont val="Tahoma"/>
            <family val="0"/>
          </rPr>
          <t xml:space="preserve">Why is there a pink rabbit head, why is it dodging UFO's? Bonus points for tricking me to quit out of the game 3 times on the editor mock-up screen! Some use of robotic to aid the graphics at least.
</t>
        </r>
      </text>
    </comment>
    <comment ref="AC14" authorId="1">
      <text>
        <r>
          <rPr>
            <b/>
            <sz val="8"/>
            <rFont val="Tahoma"/>
            <family val="0"/>
          </rPr>
          <t xml:space="preserve">Most games were pretty straight forward, a good amount of points gets awarded here for the varying difficulty and some more subtle touches like the movement pattern of the crosshair in the shoot the alien game. I wasn't able to break any of the mini games, horray!
</t>
        </r>
      </text>
    </comment>
    <comment ref="AD14" authorId="1">
      <text>
        <r>
          <rPr>
            <b/>
            <sz val="8"/>
            <rFont val="Tahoma"/>
            <family val="0"/>
          </rPr>
          <t xml:space="preserve">About as close to none as you can get, basic intro on the start screen. I dunno whats going on, but I think that's the point.
</t>
        </r>
      </text>
    </comment>
    <comment ref="AE14" authorId="1">
      <text>
        <r>
          <rPr>
            <b/>
            <sz val="8"/>
            <rFont val="Tahoma"/>
            <family val="0"/>
          </rPr>
          <t xml:space="preserve">All bad had to kill the speakers.
</t>
        </r>
      </text>
    </comment>
    <comment ref="AF14" authorId="1">
      <text>
        <r>
          <rPr>
            <b/>
            <sz val="8"/>
            <rFont val="Tahoma"/>
            <family val="0"/>
          </rPr>
          <t xml:space="preserve">Collection of minigames wii style, most of the games suck though.
</t>
        </r>
      </text>
    </comment>
    <comment ref="Z15" authorId="1">
      <text>
        <r>
          <rPr>
            <b/>
            <sz val="8"/>
            <rFont val="Tahoma"/>
            <family val="0"/>
          </rPr>
          <t xml:space="preserve">Loose connections on the DoZ, end of the world wasn't too far off at least.
</t>
        </r>
      </text>
    </comment>
    <comment ref="AA15" authorId="1">
      <text>
        <r>
          <rPr>
            <b/>
            <sz val="8"/>
            <rFont val="Tahoma"/>
            <family val="0"/>
          </rPr>
          <t xml:space="preserve">I was pleased to not see conventional bullets, but having to duck shoot every enemy seemed hardly worth the trouble, especially since I can just jump over them all day long. The caves part was a little frustrating, challenging puzzles are good, but these ones I managed to permanently fail before I even realized I was in a puzzle :&lt;
</t>
        </r>
      </text>
    </comment>
    <comment ref="AB15" authorId="1">
      <text>
        <r>
          <rPr>
            <b/>
            <sz val="8"/>
            <rFont val="Tahoma"/>
            <family val="0"/>
          </rPr>
          <t xml:space="preserve">Nice style lots of sub character work, kinda looks like the player is jacking off when he's firing though. Oh well. I like his posture and walking animations. The caves look pretty boring but the starting area was really well done.
</t>
        </r>
      </text>
    </comment>
    <comment ref="AC15" authorId="1">
      <text>
        <r>
          <rPr>
            <b/>
            <sz val="8"/>
            <rFont val="Tahoma"/>
            <family val="0"/>
          </rPr>
          <t xml:space="preserve">The enemies and the gun need a bit more work to really score any higher here. Several critical bugs in the game prevent forward progress. At least this team was trying some stuff out though.
</t>
        </r>
      </text>
    </comment>
    <comment ref="AD15" authorId="1">
      <text>
        <r>
          <rPr>
            <b/>
            <sz val="8"/>
            <rFont val="Tahoma"/>
            <family val="0"/>
          </rPr>
          <t xml:space="preserve">Oh no! It's the end of the world- read no further and the game will make about as much sense as if you did.
</t>
        </r>
      </text>
    </comment>
    <comment ref="AE15" authorId="1">
      <text>
        <r>
          <rPr>
            <b/>
            <sz val="8"/>
            <rFont val="Tahoma"/>
            <family val="0"/>
          </rPr>
          <t xml:space="preserve">Music wasn't great, the sound effects did help a lot. Several bonus points for sneaking a-ha's "take on me" into the game. Nice touch. </t>
        </r>
      </text>
    </comment>
    <comment ref="AF15" authorId="1">
      <text>
        <r>
          <rPr>
            <b/>
            <sz val="8"/>
            <rFont val="Tahoma"/>
            <family val="0"/>
          </rPr>
          <t xml:space="preserve">"You can press I to use an item in the direction in the direction you're facing." good times!
</t>
        </r>
      </text>
    </comment>
    <comment ref="Z18" authorId="1">
      <text>
        <r>
          <rPr>
            <b/>
            <sz val="8"/>
            <rFont val="Tahoma"/>
            <family val="0"/>
          </rPr>
          <t xml:space="preserve">Digging through the editor shows the underlying plot connects pretty well, none of the other content really shows it though probably due to the incomplete nature of the entry.
</t>
        </r>
      </text>
    </comment>
    <comment ref="AA18" authorId="1">
      <text>
        <r>
          <rPr>
            <b/>
            <sz val="8"/>
            <rFont val="Tahoma"/>
            <family val="0"/>
          </rPr>
          <t xml:space="preserve">Some what fun to watch the bar fill up from holding enter on the menu.
</t>
        </r>
      </text>
    </comment>
    <comment ref="AB18" authorId="1">
      <text>
        <r>
          <rPr>
            <b/>
            <sz val="8"/>
            <rFont val="Tahoma"/>
            <family val="0"/>
          </rPr>
          <t xml:space="preserve">Clean mzx styling, title screen looks nice, not much robotic going into anything.
</t>
        </r>
      </text>
    </comment>
    <comment ref="AC18" authorId="1">
      <text>
        <r>
          <rPr>
            <b/>
            <sz val="8"/>
            <rFont val="Tahoma"/>
            <family val="0"/>
          </rPr>
          <t xml:space="preserve">Severely broken and incomplete, doesn't really look like anything advanced was being aimed for.
</t>
        </r>
      </text>
    </comment>
    <comment ref="AD18" authorId="1">
      <text>
        <r>
          <rPr>
            <b/>
            <sz val="8"/>
            <rFont val="Tahoma"/>
            <family val="0"/>
          </rPr>
          <t xml:space="preserve">Had something pretty good starting up, I was all excited to get a cameo! But I didn't very little story content (again obviously incomplete).
</t>
        </r>
      </text>
    </comment>
    <comment ref="AE18" authorId="1">
      <text>
        <r>
          <rPr>
            <b/>
            <sz val="8"/>
            <rFont val="Tahoma"/>
            <family val="0"/>
          </rPr>
          <t xml:space="preserve">Menu sound effects were nice, nothing too offensive being played.
</t>
        </r>
      </text>
    </comment>
    <comment ref="AF18" authorId="1">
      <text>
        <r>
          <rPr>
            <b/>
            <sz val="8"/>
            <rFont val="Tahoma"/>
            <family val="0"/>
          </rPr>
          <t xml:space="preserve">Something about Lancer-x releasing hell on the DoZ judges, game starts out looking fairly promising but turns out to have some broken linking issues that REALLY should have been reported in the "fix my DoZ entry" thread. No bother I guess, almost no content made it into the game.
</t>
        </r>
      </text>
    </comment>
    <comment ref="Z12" authorId="1">
      <text>
        <r>
          <rPr>
            <b/>
            <sz val="8"/>
            <rFont val="Tahoma"/>
            <family val="0"/>
          </rPr>
          <t xml:space="preserve">Aliens attacking the planet, some DoZ references. Satisfies the requirements but the connections aren't really strong.
</t>
        </r>
      </text>
    </comment>
    <comment ref="AA12" authorId="1">
      <text>
        <r>
          <rPr>
            <b/>
            <sz val="8"/>
            <rFont val="Tahoma"/>
            <family val="0"/>
          </rPr>
          <t xml:space="preserve">Jumping around pixel perfect is much more enjoyable than char by char, however very limited content and a frustrating weapon really cap how much I'm willing to award here.
</t>
        </r>
      </text>
    </comment>
    <comment ref="AB12" authorId="1">
      <text>
        <r>
          <rPr>
            <b/>
            <sz val="8"/>
            <rFont val="Tahoma"/>
            <family val="0"/>
          </rPr>
          <t xml:space="preserve">The house blowing up was the best part, Graphics were simple but heavily aided with robotic. The entry looks as solid as it feels. 
</t>
        </r>
      </text>
    </comment>
    <comment ref="AC12" authorId="1">
      <text>
        <r>
          <rPr>
            <b/>
            <sz val="8"/>
            <rFont val="Tahoma"/>
            <family val="0"/>
          </rPr>
          <t xml:space="preserve">Again, pixel perfect is carrying this score a bit, at this point these engines aren't revolutionary, but many past entries have shown exactly how hard it can be to pull these off.
</t>
        </r>
      </text>
    </comment>
    <comment ref="AD12" authorId="1">
      <text>
        <r>
          <rPr>
            <b/>
            <sz val="8"/>
            <rFont val="Tahoma"/>
            <family val="0"/>
          </rPr>
          <t xml:space="preserve">Lame story, token points for at least giving a little bit of direction.
</t>
        </r>
      </text>
    </comment>
    <comment ref="AE12" authorId="1">
      <text>
        <r>
          <rPr>
            <b/>
            <sz val="8"/>
            <rFont val="Tahoma"/>
            <family val="0"/>
          </rPr>
          <t xml:space="preserve">With the exception of the subtle player gun sound effect, painful at best.
</t>
        </r>
      </text>
    </comment>
    <comment ref="AF12" authorId="1">
      <text>
        <r>
          <rPr>
            <b/>
            <sz val="8"/>
            <rFont val="Tahoma"/>
            <family val="0"/>
          </rPr>
          <t xml:space="preserve">Clean pixel perfect side scroller.
</t>
        </r>
      </text>
    </comment>
    <comment ref="Z19" authorId="1">
      <text>
        <r>
          <rPr>
            <b/>
            <sz val="8"/>
            <rFont val="Tahoma"/>
            <family val="0"/>
          </rPr>
          <t xml:space="preserve">The title page and intro dialog box mention the Topic, yay!
</t>
        </r>
      </text>
    </comment>
    <comment ref="AA19" authorId="1">
      <text>
        <r>
          <rPr>
            <b/>
            <sz val="8"/>
            <rFont val="Tahoma"/>
            <family val="0"/>
          </rPr>
          <t xml:space="preserve">Almost an inertia engine, slightly less fun than watching a lazy fish in an empty tank.
</t>
        </r>
      </text>
    </comment>
    <comment ref="AB19" authorId="1">
      <text>
        <r>
          <rPr>
            <b/>
            <sz val="8"/>
            <rFont val="Tahoma"/>
            <family val="0"/>
          </rPr>
          <t xml:space="preserve">I doubt SMZX helped this entry, maybe should have left it off.
</t>
        </r>
      </text>
    </comment>
    <comment ref="AC19" authorId="1">
      <text>
        <r>
          <rPr>
            <b/>
            <sz val="8"/>
            <rFont val="Tahoma"/>
            <family val="0"/>
          </rPr>
          <t xml:space="preserve">Nothing moderately interesting. token points for at least having some pseudo inertia engine.
</t>
        </r>
      </text>
    </comment>
    <comment ref="AD19" authorId="1">
      <text>
        <r>
          <rPr>
            <b/>
            <sz val="8"/>
            <rFont val="Tahoma"/>
            <family val="0"/>
          </rPr>
          <t xml:space="preserve">No story for the game, but I did like the story about how it's not finished. 
</t>
        </r>
      </text>
    </comment>
    <comment ref="AE19" authorId="1">
      <text>
        <r>
          <rPr>
            <b/>
            <sz val="8"/>
            <rFont val="Tahoma"/>
            <family val="0"/>
          </rPr>
          <t xml:space="preserve">Sounds like the music from one of the old TMNT nintendo games, not sure if it is or not though.
</t>
        </r>
      </text>
    </comment>
    <comment ref="AF19" authorId="1">
      <text>
        <r>
          <rPr>
            <b/>
            <sz val="8"/>
            <rFont val="Tahoma"/>
            <family val="0"/>
          </rPr>
          <t xml:space="preserve">"Welcome to ARG" Oh no the world is ending during the DoZ! Take control of Odell the mermaid and float around aimlessly while every one faces certain doom. Save us Odell! Save us! Oh jesus my face is melting off and everything's on-- Oh, she's just going swimming around? 
</t>
        </r>
      </text>
    </comment>
    <comment ref="Z17" authorId="1">
      <text>
        <r>
          <rPr>
            <b/>
            <sz val="8"/>
            <rFont val="Tahoma"/>
            <family val="0"/>
          </rPr>
          <t xml:space="preserve">Loose connections to both themes.
</t>
        </r>
      </text>
    </comment>
    <comment ref="AA17" authorId="1">
      <text>
        <r>
          <rPr>
            <b/>
            <sz val="8"/>
            <rFont val="Tahoma"/>
            <family val="0"/>
          </rPr>
          <t xml:space="preserve">Nothing fun to do, at least linking isn't broken and the game is stable.
</t>
        </r>
      </text>
    </comment>
    <comment ref="AB17" authorId="1">
      <text>
        <r>
          <rPr>
            <b/>
            <sz val="8"/>
            <rFont val="Tahoma"/>
            <family val="0"/>
          </rPr>
          <t xml:space="preserve">I find myself longing for detached retinas.
</t>
        </r>
      </text>
    </comment>
    <comment ref="AC17" authorId="1">
      <text>
        <r>
          <rPr>
            <b/>
            <sz val="8"/>
            <rFont val="Tahoma"/>
            <family val="0"/>
          </rPr>
          <t xml:space="preserve">None. Token points for the throw away inventory system?
</t>
        </r>
      </text>
    </comment>
    <comment ref="AD17" authorId="1">
      <text>
        <r>
          <rPr>
            <b/>
            <sz val="8"/>
            <rFont val="Tahoma"/>
            <family val="0"/>
          </rPr>
          <t xml:space="preserve">Boring story but at least it had one. Horribly presented through use of the message line.
</t>
        </r>
      </text>
    </comment>
    <comment ref="AE17" authorId="1">
      <text>
        <r>
          <rPr>
            <b/>
            <sz val="8"/>
            <rFont val="Tahoma"/>
            <family val="0"/>
          </rPr>
          <t xml:space="preserve">Thankfully the game is short, if it had dragged on much longer the music would have really started to grind on me. The first 20 seconds of the out door music is a little catchy.
</t>
        </r>
      </text>
    </comment>
    <comment ref="AF17" authorId="1">
      <text>
        <r>
          <rPr>
            <b/>
            <sz val="8"/>
            <rFont val="Tahoma"/>
            <family val="0"/>
          </rPr>
          <t xml:space="preserve">Durrghghghh. probably the only game that takes longer to play than it did to make. Touch 4 computers, steal a TV, or don't- it doesn't matter.
</t>
        </r>
      </text>
    </comment>
    <comment ref="Z11" authorId="1">
      <text>
        <r>
          <rPr>
            <b/>
            <sz val="8"/>
            <rFont val="Tahoma"/>
            <family val="0"/>
          </rPr>
          <t xml:space="preserve">While not quite dead on, this entry had a lot of great ties into bureaucracy, Including aspects of the story, the environment, the music, and one of the two mini games. Hopefully people pay attention to this game and start realizing to score big on theme you need to connect on more levels than simply having a story that supports the theme. Nice work.
</t>
        </r>
      </text>
    </comment>
    <comment ref="AA11" authorId="1">
      <text>
        <r>
          <rPr>
            <b/>
            <sz val="8"/>
            <rFont val="Tahoma"/>
            <family val="0"/>
          </rPr>
          <t xml:space="preserve">Liked the elevator game even though it didn't have much to do with the theme The slow stepping of the player was a great touch. 6 bonus points for the guy that falls out of his chair, I wish some how a mini game could have been made just about that.
</t>
        </r>
      </text>
    </comment>
    <comment ref="AB11" authorId="1">
      <text>
        <r>
          <rPr>
            <b/>
            <sz val="8"/>
            <rFont val="Tahoma"/>
            <family val="0"/>
          </rPr>
          <t xml:space="preserve">Very fitting for the office building, decent use of robotic to assist with the graphics, nothing too flashy but certainly not painful to look at.
</t>
        </r>
      </text>
    </comment>
    <comment ref="AC11" authorId="1">
      <text>
        <r>
          <rPr>
            <b/>
            <sz val="8"/>
            <rFont val="Tahoma"/>
            <family val="0"/>
          </rPr>
          <t xml:space="preserve">I would have loved to drop the message line, the mini games were handled fairly well, tried to break both but was not successful, congrats.
</t>
        </r>
      </text>
    </comment>
    <comment ref="AD11" authorId="1">
      <text>
        <r>
          <rPr>
            <b/>
            <sz val="8"/>
            <rFont val="Tahoma"/>
            <family val="0"/>
          </rPr>
          <t xml:space="preserve">A little short and pretty to the point, nothing particularly stood out to me other than making me chuckle a few times.
</t>
        </r>
      </text>
    </comment>
    <comment ref="AE11" authorId="1">
      <text>
        <r>
          <rPr>
            <b/>
            <sz val="8"/>
            <rFont val="Tahoma"/>
            <family val="0"/>
          </rPr>
          <t xml:space="preserve">Brilliant elevator music. Brilliant.
</t>
        </r>
      </text>
    </comment>
    <comment ref="AF11" authorId="1">
      <text>
        <r>
          <rPr>
            <b/>
            <sz val="8"/>
            <rFont val="Tahoma"/>
            <family val="0"/>
          </rPr>
          <t xml:space="preserve">My top pick out of the entries, a solid game here that really hit theme on the nose. AND actually got me to laugh a few times. great job.
</t>
        </r>
      </text>
    </comment>
    <comment ref="Z16" authorId="1">
      <text>
        <r>
          <rPr>
            <b/>
            <sz val="8"/>
            <rFont val="Tahoma"/>
            <family val="0"/>
          </rPr>
          <t xml:space="preserve">Not sure what dwarfs pixies treemen and whale guts have to do with bureaucracy.. The only time this game actually made me sense anything about the topic was drudging my way through the character creation, 80% of which ended up being being completely unnecessary. 
</t>
        </r>
      </text>
    </comment>
    <comment ref="AA16" authorId="1">
      <text>
        <r>
          <rPr>
            <b/>
            <sz val="8"/>
            <rFont val="Tahoma"/>
            <family val="0"/>
          </rPr>
          <t xml:space="preserve">Character creation wasn't fun, combat wasn't fun, neither were presented in a very appealing way and/or with sufficient content. (again incomplete game)
</t>
        </r>
      </text>
    </comment>
    <comment ref="AB16" authorId="1">
      <text>
        <r>
          <rPr>
            <b/>
            <sz val="8"/>
            <rFont val="Tahoma"/>
            <family val="0"/>
          </rPr>
          <t xml:space="preserve">Message row, bracket dialog boxes, What the hell is "treeman" ? looks like a cardboard box with eye holes and whiskers drawn on it. Good looking palette at least!
</t>
        </r>
      </text>
    </comment>
    <comment ref="AC16" authorId="1">
      <text>
        <r>
          <rPr>
            <b/>
            <sz val="8"/>
            <rFont val="Tahoma"/>
            <family val="0"/>
          </rPr>
          <t xml:space="preserve">Some decent use of sprites and a few other touches, however the combat engine isn't pulling any weight, and it really needs to for this category.
</t>
        </r>
      </text>
    </comment>
    <comment ref="AD16" authorId="1">
      <text>
        <r>
          <rPr>
            <b/>
            <sz val="8"/>
            <rFont val="Tahoma"/>
            <family val="0"/>
          </rPr>
          <t xml:space="preserve">whaleguts whaleguts bacon or something. Why am I fighting treeman any way? he seems like a pretty stand up guy.
</t>
        </r>
      </text>
    </comment>
    <comment ref="AE16" authorId="1">
      <text>
        <r>
          <rPr>
            <b/>
            <sz val="8"/>
            <rFont val="Tahoma"/>
            <family val="0"/>
          </rPr>
          <t xml:space="preserve">City music was catchy, the rest of the music seemed really awkward and out of place.
</t>
        </r>
      </text>
    </comment>
    <comment ref="AF16" authorId="1">
      <text>
        <r>
          <rPr>
            <b/>
            <sz val="8"/>
            <rFont val="Tahoma"/>
            <family val="0"/>
          </rPr>
          <t xml:space="preserve">As the notes in the entry suggest, this project might have been a little to ambitious. It's basically a very incomplete stand &amp; fight battle engine with almost no content. 
</t>
        </r>
      </text>
    </comment>
    <comment ref="Z13" authorId="1">
      <text>
        <r>
          <rPr>
            <b/>
            <sz val="8"/>
            <rFont val="Tahoma"/>
            <family val="0"/>
          </rPr>
          <t xml:space="preserve">Pretty much completely disregarded the them, thats a real shame since this is a general topic entry. This game very well might have won if it had been entered under the specific topic.
</t>
        </r>
      </text>
    </comment>
    <comment ref="AA13" authorId="1">
      <text>
        <r>
          <rPr>
            <b/>
            <sz val="8"/>
            <rFont val="Tahoma"/>
            <family val="0"/>
          </rPr>
          <t xml:space="preserve">Hit detection feels a little sloppy, this might have more to do with grapic limitations.None the less multiple weapons add a ton of value here, took me a while to figure out I actually had other weapons though. My best advice here would have been to make better use of sprites and make some larger enemies.
</t>
        </r>
      </text>
    </comment>
    <comment ref="AB13" authorId="1">
      <text>
        <r>
          <rPr>
            <b/>
            <sz val="8"/>
            <rFont val="Tahoma"/>
            <family val="0"/>
          </rPr>
          <t xml:space="preserve">The game has some pretty environments, but the real meat of this score comes from use of robotic. The particle effects never once bored me through out the game.
</t>
        </r>
      </text>
    </comment>
    <comment ref="AC13" authorId="1">
      <text>
        <r>
          <rPr>
            <b/>
            <sz val="8"/>
            <rFont val="Tahoma"/>
            <family val="0"/>
          </rPr>
          <t xml:space="preserve">The presented results from the particle effects as already stated were lovely But a lot of this score comes from some interesting enemies that show up later on. There are some efficiency problems however, under a very heavy load even I was ending up with some slowdown. good show still.
</t>
        </r>
      </text>
    </comment>
    <comment ref="AD13" authorId="1">
      <text>
        <r>
          <rPr>
            <b/>
            <sz val="8"/>
            <rFont val="Tahoma"/>
            <family val="0"/>
          </rPr>
          <t xml:space="preserve">Mostly absent.
</t>
        </r>
      </text>
    </comment>
    <comment ref="AE13" authorId="1">
      <text>
        <r>
          <rPr>
            <b/>
            <sz val="8"/>
            <rFont val="Tahoma"/>
            <family val="0"/>
          </rPr>
          <t xml:space="preserve">Great use of cheesy sound effects, music was alright as well.
</t>
        </r>
      </text>
    </comment>
  </commentList>
</comments>
</file>

<file path=xl/sharedStrings.xml><?xml version="1.0" encoding="utf-8"?>
<sst xmlns="http://schemas.openxmlformats.org/spreadsheetml/2006/main" count="112" uniqueCount="89">
  <si>
    <t>DoZing Off</t>
  </si>
  <si>
    <t>Mr_Alert</t>
  </si>
  <si>
    <t>Team #</t>
  </si>
  <si>
    <t>Game Name</t>
  </si>
  <si>
    <t>Team Name</t>
  </si>
  <si>
    <t>Exophase</t>
  </si>
  <si>
    <t>Theme</t>
  </si>
  <si>
    <t>Gameplay</t>
  </si>
  <si>
    <t>Graphics</t>
  </si>
  <si>
    <t>Technique</t>
  </si>
  <si>
    <t>Story</t>
  </si>
  <si>
    <t>Sound</t>
  </si>
  <si>
    <t>Total</t>
  </si>
  <si>
    <t>Team Dreamboat (Revvy, ShloobeR, Bolan)</t>
  </si>
  <si>
    <t>The Somewhat Dull Adventures of Gun Guy</t>
  </si>
  <si>
    <t>Triumverate of Villains That Have to Poop (Spectere, Rowan, Old-Sckool)</t>
  </si>
  <si>
    <t>Hellquest</t>
  </si>
  <si>
    <t>Team Target Ball (KKairos, WildWeasel, GentryXaties)</t>
  </si>
  <si>
    <t>Operation: Break Into the Building</t>
  </si>
  <si>
    <t>MZXCon 2008 (Insidious, paul, Apage43)</t>
  </si>
  <si>
    <t>The Bureau</t>
  </si>
  <si>
    <t>Logicow</t>
  </si>
  <si>
    <t>Topic</t>
  </si>
  <si>
    <t>(untitled)</t>
  </si>
  <si>
    <t>The Mad Trackers (CJA, Kom)</t>
  </si>
  <si>
    <t>Monroe Monroe: Attorney at Law</t>
  </si>
  <si>
    <t>asiekierka</t>
  </si>
  <si>
    <t>A ZZT for the DoZ?</t>
  </si>
  <si>
    <t>commodorejohn</t>
  </si>
  <si>
    <t>私たちは受賞者 (SmartRutter, Genrok)</t>
  </si>
  <si>
    <t>Nuclear Doom</t>
  </si>
  <si>
    <t>Wervyn</t>
  </si>
  <si>
    <t>Malwyn</t>
  </si>
  <si>
    <t>Risu2112</t>
  </si>
  <si>
    <t>Grand Total</t>
  </si>
  <si>
    <t>Total Theme</t>
  </si>
  <si>
    <t>Total Gameplay</t>
  </si>
  <si>
    <t>Total Graphics</t>
  </si>
  <si>
    <t>Total Technique</t>
  </si>
  <si>
    <t>Total Sound</t>
  </si>
  <si>
    <t>TOTAL</t>
  </si>
  <si>
    <t>THEME</t>
  </si>
  <si>
    <t>GAMEPLAY</t>
  </si>
  <si>
    <t>GRAPHICS</t>
  </si>
  <si>
    <t>TECHNIQUE</t>
  </si>
  <si>
    <t>STORY</t>
  </si>
  <si>
    <t>SOUND</t>
  </si>
  <si>
    <t>Total  Story</t>
  </si>
  <si>
    <t>Exophase Theme</t>
  </si>
  <si>
    <t>Exophase Gameplay</t>
  </si>
  <si>
    <t>Exophase Graphics</t>
  </si>
  <si>
    <t>Exophase Technique</t>
  </si>
  <si>
    <t>Exophase Story</t>
  </si>
  <si>
    <t>Exophase Sound</t>
  </si>
  <si>
    <t>Exophase Total</t>
  </si>
  <si>
    <t>Wervyn Theme</t>
  </si>
  <si>
    <t>Wervyn Gameplay</t>
  </si>
  <si>
    <t>Wervyn Graphics</t>
  </si>
  <si>
    <t>Wervyn Technique</t>
  </si>
  <si>
    <t>Wervyn Story</t>
  </si>
  <si>
    <t>Wervyn Sound</t>
  </si>
  <si>
    <t>Wervyn Total</t>
  </si>
  <si>
    <t>Malwyn Theme</t>
  </si>
  <si>
    <t>Malwyn Gameplay</t>
  </si>
  <si>
    <t>Malwyn Graphics</t>
  </si>
  <si>
    <t>Malwyn Technique</t>
  </si>
  <si>
    <t>Malwyn Story</t>
  </si>
  <si>
    <t>Malwyn Sound</t>
  </si>
  <si>
    <t>Malwyn Total</t>
  </si>
  <si>
    <t>Risu2112 Theme</t>
  </si>
  <si>
    <t>Risu2112 Gameplay</t>
  </si>
  <si>
    <t>Risu2112 Graphics</t>
  </si>
  <si>
    <t>Risu2112 Technique</t>
  </si>
  <si>
    <t>Risu2112 Story</t>
  </si>
  <si>
    <t>Risu2112 Sound</t>
  </si>
  <si>
    <t>Risu2112 Total</t>
  </si>
  <si>
    <t>Odell Mermaid and the End of the World During the Summer 2008 DoZ!</t>
  </si>
  <si>
    <t>Team</t>
  </si>
  <si>
    <t>Category</t>
  </si>
  <si>
    <t>Summer 2008 Dualstream Day of Zeux Complete Scoresheet</t>
  </si>
  <si>
    <t>Scores by Judge (with comments)</t>
  </si>
  <si>
    <t>Scores by Category</t>
  </si>
  <si>
    <t>Scores by Game</t>
  </si>
  <si>
    <t>General</t>
  </si>
  <si>
    <t>Specific</t>
  </si>
  <si>
    <t>Summer 2008 DsDoZ and the End of the World</t>
  </si>
  <si>
    <t>Bureaucracy</t>
  </si>
  <si>
    <t>Themes</t>
  </si>
  <si>
    <t>Judges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</si>
</sst>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9">
    <font>
      <sz val="10"/>
      <name val="Arial"/>
      <family val="0"/>
    </font>
    <font>
      <b/>
      <sz val="10"/>
      <name val="Arial"/>
      <family val="0"/>
    </font>
    <font>
      <b/>
      <sz val="12"/>
      <name val="Arial"/>
      <family val="0"/>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8"/>
      <name val="Arial"/>
      <family val="2"/>
    </font>
  </fonts>
  <fills count="16">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0"/>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style="thick"/>
      <right style="medium"/>
      <top style="thin"/>
      <bottom style="thin"/>
    </border>
    <border>
      <left style="medium"/>
      <right style="medium"/>
      <top style="thin"/>
      <bottom style="thin"/>
    </border>
    <border>
      <left style="medium"/>
      <right style="thick"/>
      <top style="thin"/>
      <bottom style="thin"/>
    </border>
    <border>
      <left style="thick"/>
      <right style="medium"/>
      <top style="thin"/>
      <bottom style="thick"/>
    </border>
    <border>
      <left style="medium"/>
      <right style="medium"/>
      <top style="thin"/>
      <bottom style="thick"/>
    </border>
    <border>
      <left style="medium"/>
      <right style="thick"/>
      <top style="thin"/>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style="thick"/>
      <top>
        <color indexed="63"/>
      </top>
      <bottom style="thin"/>
    </border>
    <border>
      <left style="thick"/>
      <right style="thick"/>
      <top style="thin"/>
      <bottom style="thin"/>
    </border>
    <border>
      <left style="thick"/>
      <right style="thick"/>
      <top style="thin"/>
      <bottom style="thick"/>
    </border>
    <border>
      <left style="thick"/>
      <right style="medium"/>
      <top>
        <color indexed="63"/>
      </top>
      <bottom style="thin"/>
    </border>
    <border>
      <left style="thick"/>
      <right style="thick"/>
      <top style="medium"/>
      <bottom style="thin"/>
    </border>
    <border>
      <left style="medium"/>
      <right style="medium"/>
      <top>
        <color indexed="63"/>
      </top>
      <bottom style="thin"/>
    </border>
    <border>
      <left style="medium"/>
      <right style="thick"/>
      <top>
        <color indexed="63"/>
      </top>
      <bottom style="thin"/>
    </border>
    <border>
      <left style="thick"/>
      <right style="thick"/>
      <top style="thick"/>
      <bottom style="medium"/>
    </border>
    <border>
      <left style="thick"/>
      <right style="medium"/>
      <top style="medium"/>
      <bottom style="thin"/>
    </border>
    <border>
      <left style="medium"/>
      <right style="medium"/>
      <top style="medium"/>
      <bottom style="thin"/>
    </border>
    <border>
      <left style="medium"/>
      <right style="thick"/>
      <top style="medium"/>
      <bottom style="thin"/>
    </border>
    <border>
      <left style="thick"/>
      <right style="medium"/>
      <top style="thick"/>
      <bottom style="medium"/>
    </border>
    <border>
      <left style="medium"/>
      <right style="medium"/>
      <top style="thick"/>
      <bottom style="medium"/>
    </border>
    <border>
      <left style="medium"/>
      <right style="thick"/>
      <top style="thick"/>
      <bottom style="medium"/>
    </border>
    <border>
      <left style="thick"/>
      <right style="thick"/>
      <top>
        <color indexed="63"/>
      </top>
      <bottom style="medium"/>
    </border>
    <border>
      <left style="thick"/>
      <right style="thick"/>
      <top style="thick"/>
      <bottom style="thick"/>
    </border>
    <border>
      <left style="thick"/>
      <right style="thick"/>
      <top style="thick"/>
      <bottom>
        <color indexed="63"/>
      </bottom>
    </border>
    <border>
      <left style="thick"/>
      <right style="thick"/>
      <top style="thin"/>
      <bottom>
        <color indexed="63"/>
      </bottom>
    </border>
    <border>
      <left style="thick"/>
      <right style="medium"/>
      <top style="thin"/>
      <bottom>
        <color indexed="63"/>
      </bottom>
    </border>
    <border>
      <left style="medium"/>
      <right style="medium"/>
      <top style="thin"/>
      <bottom>
        <color indexed="63"/>
      </bottom>
    </border>
    <border>
      <left style="medium"/>
      <right style="thick"/>
      <top style="thin"/>
      <bottom>
        <color indexed="63"/>
      </bottom>
    </border>
    <border>
      <left style="thick"/>
      <right style="thick"/>
      <top style="medium"/>
      <bottom style="thick"/>
    </border>
    <border>
      <left>
        <color indexed="63"/>
      </left>
      <right style="medium"/>
      <top style="medium"/>
      <bottom style="thick"/>
    </border>
    <border>
      <left style="medium"/>
      <right style="medium"/>
      <top style="medium"/>
      <bottom style="thick"/>
    </border>
    <border>
      <left style="medium"/>
      <right>
        <color indexed="63"/>
      </right>
      <top style="medium"/>
      <bottom style="thick"/>
    </border>
    <border>
      <left style="medium"/>
      <right style="medium"/>
      <top style="thick"/>
      <bottom style="thin"/>
    </border>
    <border>
      <left style="medium"/>
      <right style="thick"/>
      <top style="thick"/>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medium"/>
      <top style="thick"/>
      <bottom style="thin"/>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1" fillId="0" borderId="0" xfId="0" applyFont="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5" borderId="1" xfId="0" applyFill="1" applyBorder="1" applyAlignment="1">
      <alignment/>
    </xf>
    <xf numFmtId="0" fontId="0" fillId="5" borderId="2" xfId="0" applyFill="1" applyBorder="1" applyAlignment="1">
      <alignment/>
    </xf>
    <xf numFmtId="0" fontId="0" fillId="5" borderId="3" xfId="0" applyFill="1" applyBorder="1" applyAlignment="1">
      <alignment/>
    </xf>
    <xf numFmtId="0" fontId="1" fillId="6" borderId="7" xfId="0" applyFont="1" applyFill="1" applyBorder="1" applyAlignment="1">
      <alignment/>
    </xf>
    <xf numFmtId="0" fontId="1" fillId="6" borderId="8" xfId="0" applyFont="1" applyFill="1" applyBorder="1" applyAlignment="1">
      <alignment/>
    </xf>
    <xf numFmtId="0" fontId="1" fillId="6" borderId="9" xfId="0" applyFont="1" applyFill="1" applyBorder="1" applyAlignment="1">
      <alignment/>
    </xf>
    <xf numFmtId="0" fontId="1" fillId="7" borderId="10" xfId="0" applyNumberFormat="1" applyFont="1" applyFill="1" applyBorder="1" applyAlignment="1">
      <alignment/>
    </xf>
    <xf numFmtId="0" fontId="1" fillId="7" borderId="11" xfId="0" applyNumberFormat="1" applyFont="1" applyFill="1" applyBorder="1" applyAlignment="1">
      <alignment/>
    </xf>
    <xf numFmtId="0" fontId="1" fillId="7" borderId="12" xfId="0" applyNumberFormat="1" applyFont="1" applyFill="1" applyBorder="1" applyAlignment="1">
      <alignment/>
    </xf>
    <xf numFmtId="0" fontId="0" fillId="7" borderId="13" xfId="0" applyFill="1" applyBorder="1" applyAlignment="1">
      <alignment/>
    </xf>
    <xf numFmtId="0" fontId="0" fillId="7" borderId="1" xfId="0" applyFill="1" applyBorder="1" applyAlignment="1">
      <alignment/>
    </xf>
    <xf numFmtId="0" fontId="0" fillId="7" borderId="4" xfId="0" applyFill="1" applyBorder="1" applyAlignment="1">
      <alignment/>
    </xf>
    <xf numFmtId="0" fontId="1" fillId="8" borderId="14" xfId="0" applyNumberFormat="1" applyFont="1" applyFill="1" applyBorder="1" applyAlignment="1">
      <alignment/>
    </xf>
    <xf numFmtId="0" fontId="1" fillId="8" borderId="11" xfId="0" applyNumberFormat="1" applyFont="1" applyFill="1" applyBorder="1" applyAlignment="1">
      <alignment/>
    </xf>
    <xf numFmtId="0" fontId="1" fillId="8" borderId="12" xfId="0" applyNumberFormat="1" applyFont="1" applyFill="1" applyBorder="1" applyAlignment="1">
      <alignment/>
    </xf>
    <xf numFmtId="0" fontId="1" fillId="5" borderId="14" xfId="0" applyNumberFormat="1" applyFont="1" applyFill="1" applyBorder="1" applyAlignment="1">
      <alignment/>
    </xf>
    <xf numFmtId="0" fontId="1" fillId="5" borderId="11" xfId="0" applyNumberFormat="1" applyFont="1" applyFill="1" applyBorder="1" applyAlignment="1">
      <alignment/>
    </xf>
    <xf numFmtId="0" fontId="1" fillId="5" borderId="12" xfId="0" applyNumberFormat="1" applyFont="1" applyFill="1" applyBorder="1" applyAlignment="1">
      <alignment/>
    </xf>
    <xf numFmtId="0" fontId="1" fillId="9" borderId="14" xfId="0" applyNumberFormat="1" applyFont="1" applyFill="1" applyBorder="1" applyAlignment="1">
      <alignment/>
    </xf>
    <xf numFmtId="0" fontId="1" fillId="9" borderId="11" xfId="0" applyNumberFormat="1" applyFont="1" applyFill="1" applyBorder="1" applyAlignment="1">
      <alignment/>
    </xf>
    <xf numFmtId="0" fontId="1" fillId="9" borderId="12" xfId="0" applyNumberFormat="1" applyFont="1" applyFill="1" applyBorder="1" applyAlignment="1">
      <alignment/>
    </xf>
    <xf numFmtId="0" fontId="0" fillId="8" borderId="15" xfId="0" applyFill="1" applyBorder="1" applyAlignment="1">
      <alignment/>
    </xf>
    <xf numFmtId="0" fontId="0" fillId="8" borderId="2" xfId="0" applyFill="1" applyBorder="1" applyAlignment="1">
      <alignment/>
    </xf>
    <xf numFmtId="0" fontId="0" fillId="8" borderId="5" xfId="0" applyFill="1" applyBorder="1" applyAlignment="1">
      <alignment/>
    </xf>
    <xf numFmtId="0" fontId="0" fillId="5" borderId="15" xfId="0" applyFill="1" applyBorder="1" applyAlignment="1">
      <alignment/>
    </xf>
    <xf numFmtId="0" fontId="0" fillId="5" borderId="5" xfId="0" applyFill="1" applyBorder="1" applyAlignment="1">
      <alignment/>
    </xf>
    <xf numFmtId="0" fontId="0" fillId="9" borderId="16" xfId="0" applyFill="1" applyBorder="1" applyAlignment="1">
      <alignment/>
    </xf>
    <xf numFmtId="0" fontId="0" fillId="9" borderId="3" xfId="0" applyFill="1" applyBorder="1" applyAlignment="1">
      <alignment/>
    </xf>
    <xf numFmtId="0" fontId="0" fillId="9" borderId="6" xfId="0" applyFill="1" applyBorder="1" applyAlignment="1">
      <alignment/>
    </xf>
    <xf numFmtId="0" fontId="1" fillId="10" borderId="11" xfId="0" applyFont="1" applyFill="1" applyBorder="1" applyAlignment="1">
      <alignment/>
    </xf>
    <xf numFmtId="0" fontId="1" fillId="10" borderId="12" xfId="0" applyFont="1" applyFill="1" applyBorder="1" applyAlignment="1">
      <alignment/>
    </xf>
    <xf numFmtId="0" fontId="1" fillId="6" borderId="17" xfId="0" applyFont="1" applyFill="1" applyBorder="1" applyAlignment="1">
      <alignment horizontal="center"/>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1" xfId="0" applyFill="1" applyBorder="1" applyAlignment="1">
      <alignment/>
    </xf>
    <xf numFmtId="0" fontId="0" fillId="10" borderId="2" xfId="0" applyFill="1" applyBorder="1" applyAlignment="1">
      <alignment/>
    </xf>
    <xf numFmtId="0" fontId="0" fillId="10" borderId="3" xfId="0" applyFill="1" applyBorder="1" applyAlignment="1">
      <alignment/>
    </xf>
    <xf numFmtId="0" fontId="0" fillId="10" borderId="4" xfId="0" applyFill="1" applyBorder="1" applyAlignment="1">
      <alignment/>
    </xf>
    <xf numFmtId="0" fontId="0" fillId="10" borderId="5" xfId="0" applyFill="1" applyBorder="1" applyAlignment="1">
      <alignment/>
    </xf>
    <xf numFmtId="0" fontId="0" fillId="10" borderId="6" xfId="0" applyFill="1" applyBorder="1" applyAlignment="1">
      <alignment/>
    </xf>
    <xf numFmtId="0" fontId="1" fillId="11" borderId="21" xfId="0" applyFont="1" applyFill="1" applyBorder="1" applyAlignment="1">
      <alignment horizontal="center"/>
    </xf>
    <xf numFmtId="0" fontId="1" fillId="12" borderId="22" xfId="0" applyFont="1" applyFill="1" applyBorder="1" applyAlignment="1">
      <alignment horizontal="center"/>
    </xf>
    <xf numFmtId="0" fontId="1" fillId="13" borderId="22" xfId="0" applyFont="1" applyFill="1" applyBorder="1" applyAlignment="1">
      <alignment horizontal="center"/>
    </xf>
    <xf numFmtId="0" fontId="1" fillId="14" borderId="23" xfId="0" applyFont="1" applyFill="1" applyBorder="1" applyAlignment="1">
      <alignment horizontal="center"/>
    </xf>
    <xf numFmtId="0" fontId="1" fillId="10" borderId="14" xfId="0" applyFont="1" applyFill="1" applyBorder="1" applyAlignment="1">
      <alignment/>
    </xf>
    <xf numFmtId="0" fontId="1" fillId="3" borderId="1" xfId="0" applyFont="1" applyFill="1" applyBorder="1" applyAlignment="1">
      <alignment/>
    </xf>
    <xf numFmtId="0" fontId="1" fillId="3" borderId="2" xfId="0" applyFont="1" applyFill="1" applyBorder="1" applyAlignment="1">
      <alignment/>
    </xf>
    <xf numFmtId="0" fontId="1" fillId="3" borderId="3" xfId="0" applyFont="1" applyFill="1" applyBorder="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10" borderId="0" xfId="0" applyFont="1" applyFill="1" applyAlignment="1">
      <alignment horizontal="center" wrapText="1"/>
    </xf>
    <xf numFmtId="0" fontId="1" fillId="6" borderId="24" xfId="0" applyFont="1" applyFill="1" applyBorder="1" applyAlignment="1">
      <alignment horizontal="center" wrapText="1"/>
    </xf>
    <xf numFmtId="0" fontId="0" fillId="7" borderId="18" xfId="0" applyFill="1" applyBorder="1" applyAlignment="1">
      <alignment/>
    </xf>
    <xf numFmtId="0" fontId="0" fillId="8" borderId="19" xfId="0" applyFill="1" applyBorder="1" applyAlignment="1">
      <alignment/>
    </xf>
    <xf numFmtId="0" fontId="0" fillId="5" borderId="19" xfId="0" applyFill="1" applyBorder="1" applyAlignment="1">
      <alignment/>
    </xf>
    <xf numFmtId="0" fontId="0" fillId="9" borderId="20" xfId="0" applyFill="1" applyBorder="1" applyAlignment="1">
      <alignment/>
    </xf>
    <xf numFmtId="0" fontId="1" fillId="10" borderId="7" xfId="0" applyFont="1" applyFill="1" applyBorder="1" applyAlignment="1">
      <alignment horizontal="center" wrapText="1"/>
    </xf>
    <xf numFmtId="0" fontId="1" fillId="10" borderId="8" xfId="0" applyFont="1" applyFill="1" applyBorder="1" applyAlignment="1">
      <alignment horizontal="center" wrapText="1"/>
    </xf>
    <xf numFmtId="0" fontId="1" fillId="10" borderId="9" xfId="0" applyFont="1" applyFill="1" applyBorder="1" applyAlignment="1">
      <alignment horizontal="center" wrapText="1"/>
    </xf>
    <xf numFmtId="0" fontId="1" fillId="6" borderId="17" xfId="0" applyFont="1" applyFill="1" applyBorder="1" applyAlignment="1">
      <alignment horizontal="center" wrapText="1"/>
    </xf>
    <xf numFmtId="0" fontId="1" fillId="10" borderId="25" xfId="0" applyFont="1" applyFill="1" applyBorder="1" applyAlignment="1">
      <alignment horizontal="right"/>
    </xf>
    <xf numFmtId="0" fontId="1" fillId="6" borderId="26" xfId="0" applyFont="1" applyFill="1" applyBorder="1" applyAlignment="1">
      <alignment horizontal="center"/>
    </xf>
    <xf numFmtId="0" fontId="1" fillId="10" borderId="14" xfId="0" applyFont="1" applyFill="1" applyBorder="1" applyAlignment="1">
      <alignment horizontal="right"/>
    </xf>
    <xf numFmtId="0" fontId="1" fillId="10" borderId="11" xfId="0" applyFont="1" applyFill="1" applyBorder="1" applyAlignment="1">
      <alignment horizontal="right"/>
    </xf>
    <xf numFmtId="0" fontId="1" fillId="10" borderId="27" xfId="0" applyFont="1" applyFill="1" applyBorder="1" applyAlignment="1">
      <alignment horizontal="right"/>
    </xf>
    <xf numFmtId="0" fontId="0" fillId="7" borderId="28" xfId="0" applyFill="1" applyBorder="1" applyAlignment="1">
      <alignment/>
    </xf>
    <xf numFmtId="0" fontId="0" fillId="8" borderId="29" xfId="0" applyFill="1" applyBorder="1" applyAlignment="1">
      <alignment/>
    </xf>
    <xf numFmtId="0" fontId="0" fillId="5" borderId="29" xfId="0" applyFill="1" applyBorder="1" applyAlignment="1">
      <alignment/>
    </xf>
    <xf numFmtId="0" fontId="0" fillId="9" borderId="30" xfId="0" applyFill="1" applyBorder="1" applyAlignment="1">
      <alignment/>
    </xf>
    <xf numFmtId="0" fontId="1" fillId="10" borderId="27" xfId="0" applyFont="1" applyFill="1" applyBorder="1" applyAlignment="1">
      <alignment/>
    </xf>
    <xf numFmtId="0" fontId="1" fillId="6" borderId="31" xfId="0" applyFont="1" applyFill="1" applyBorder="1" applyAlignment="1">
      <alignment horizontal="right"/>
    </xf>
    <xf numFmtId="0" fontId="1" fillId="11" borderId="32" xfId="0" applyFont="1" applyFill="1" applyBorder="1" applyAlignment="1">
      <alignment/>
    </xf>
    <xf numFmtId="0" fontId="1" fillId="12" borderId="33" xfId="0" applyFont="1" applyFill="1" applyBorder="1" applyAlignment="1">
      <alignment/>
    </xf>
    <xf numFmtId="0" fontId="1" fillId="13" borderId="33" xfId="0" applyFont="1" applyFill="1" applyBorder="1" applyAlignment="1">
      <alignment/>
    </xf>
    <xf numFmtId="0" fontId="1" fillId="14" borderId="34" xfId="0" applyFont="1" applyFill="1" applyBorder="1" applyAlignment="1">
      <alignment/>
    </xf>
    <xf numFmtId="0" fontId="1" fillId="6" borderId="31" xfId="0" applyFont="1" applyFill="1" applyBorder="1" applyAlignment="1">
      <alignment/>
    </xf>
    <xf numFmtId="0" fontId="0" fillId="5" borderId="35" xfId="0" applyFill="1" applyBorder="1" applyAlignment="1">
      <alignment horizontal="center"/>
    </xf>
    <xf numFmtId="0" fontId="0" fillId="4" borderId="5" xfId="0" applyFill="1" applyBorder="1" applyAlignment="1">
      <alignment horizontal="center"/>
    </xf>
    <xf numFmtId="0" fontId="0" fillId="11" borderId="36" xfId="0" applyFill="1" applyBorder="1" applyAlignment="1">
      <alignment horizontal="center"/>
    </xf>
    <xf numFmtId="0" fontId="0" fillId="12" borderId="3" xfId="0" applyFill="1" applyBorder="1" applyAlignment="1">
      <alignment horizontal="center"/>
    </xf>
    <xf numFmtId="0" fontId="0" fillId="13" borderId="3" xfId="0" applyFill="1" applyBorder="1" applyAlignment="1">
      <alignment horizontal="center"/>
    </xf>
    <xf numFmtId="0" fontId="0" fillId="14" borderId="6" xfId="0" applyFill="1" applyBorder="1" applyAlignment="1">
      <alignment horizontal="center"/>
    </xf>
    <xf numFmtId="0" fontId="0" fillId="2" borderId="36" xfId="0" applyFill="1" applyBorder="1" applyAlignment="1">
      <alignment/>
    </xf>
    <xf numFmtId="0" fontId="0" fillId="5" borderId="13" xfId="0" applyFill="1" applyBorder="1" applyAlignment="1">
      <alignment/>
    </xf>
    <xf numFmtId="0" fontId="0" fillId="5" borderId="16" xfId="0" applyFill="1" applyBorder="1" applyAlignment="1">
      <alignment/>
    </xf>
    <xf numFmtId="0" fontId="0" fillId="3" borderId="1" xfId="0" applyNumberFormat="1" applyFill="1" applyBorder="1" applyAlignment="1">
      <alignment/>
    </xf>
    <xf numFmtId="0" fontId="0" fillId="2" borderId="13" xfId="0" applyFill="1" applyBorder="1" applyAlignment="1">
      <alignment/>
    </xf>
    <xf numFmtId="0" fontId="0" fillId="3" borderId="2" xfId="0" applyNumberFormat="1" applyFill="1" applyBorder="1" applyAlignment="1">
      <alignment/>
    </xf>
    <xf numFmtId="0" fontId="0" fillId="2" borderId="15" xfId="0" applyFill="1" applyBorder="1" applyAlignment="1">
      <alignment/>
    </xf>
    <xf numFmtId="0" fontId="0" fillId="3" borderId="3" xfId="0" applyNumberFormat="1" applyFill="1" applyBorder="1" applyAlignment="1">
      <alignment/>
    </xf>
    <xf numFmtId="0" fontId="0" fillId="2" borderId="16" xfId="0" applyFill="1" applyBorder="1" applyAlignment="1">
      <alignment/>
    </xf>
    <xf numFmtId="0" fontId="1" fillId="2" borderId="18" xfId="0" applyFont="1" applyFill="1" applyBorder="1" applyAlignment="1">
      <alignment/>
    </xf>
    <xf numFmtId="0" fontId="1" fillId="2" borderId="19" xfId="0" applyFont="1" applyFill="1" applyBorder="1" applyAlignment="1">
      <alignment/>
    </xf>
    <xf numFmtId="0" fontId="1" fillId="2" borderId="20" xfId="0" applyFont="1" applyFill="1" applyBorder="1" applyAlignment="1">
      <alignment/>
    </xf>
    <xf numFmtId="0" fontId="0" fillId="10" borderId="37" xfId="0" applyFill="1" applyBorder="1" applyAlignment="1">
      <alignment horizontal="left" indent="1" shrinkToFit="1"/>
    </xf>
    <xf numFmtId="0" fontId="0" fillId="0" borderId="38" xfId="0" applyBorder="1" applyAlignment="1">
      <alignment horizontal="left"/>
    </xf>
    <xf numFmtId="0" fontId="0" fillId="0" borderId="39" xfId="0" applyBorder="1" applyAlignment="1">
      <alignment horizontal="left"/>
    </xf>
    <xf numFmtId="0" fontId="2" fillId="6" borderId="40" xfId="0" applyFont="1" applyFill="1"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10" borderId="4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2" fillId="15" borderId="43" xfId="0" applyFont="1" applyFill="1" applyBorder="1" applyAlignment="1">
      <alignment horizontal="center"/>
    </xf>
    <xf numFmtId="0" fontId="2" fillId="15" borderId="44" xfId="0" applyFont="1" applyFill="1" applyBorder="1" applyAlignment="1">
      <alignment horizontal="center"/>
    </xf>
    <xf numFmtId="0" fontId="2" fillId="15" borderId="45" xfId="0" applyFont="1" applyFill="1" applyBorder="1" applyAlignment="1">
      <alignment horizontal="center"/>
    </xf>
    <xf numFmtId="0" fontId="1" fillId="6" borderId="46"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47" xfId="0" applyFont="1" applyFill="1" applyBorder="1" applyAlignment="1">
      <alignment horizontal="center" vertical="center"/>
    </xf>
    <xf numFmtId="0" fontId="1" fillId="6" borderId="48" xfId="0" applyFont="1" applyFill="1" applyBorder="1" applyAlignment="1">
      <alignment horizontal="center" vertical="center"/>
    </xf>
    <xf numFmtId="0" fontId="1" fillId="6" borderId="49" xfId="0" applyFont="1" applyFill="1" applyBorder="1" applyAlignment="1">
      <alignment horizontal="center" vertical="center"/>
    </xf>
    <xf numFmtId="0" fontId="2" fillId="11" borderId="43" xfId="0" applyFont="1" applyFill="1" applyBorder="1" applyAlignment="1">
      <alignment horizontal="center"/>
    </xf>
    <xf numFmtId="0" fontId="2" fillId="11" borderId="44" xfId="0" applyFont="1" applyFill="1" applyBorder="1" applyAlignment="1">
      <alignment horizontal="center"/>
    </xf>
    <xf numFmtId="0" fontId="2" fillId="11" borderId="45" xfId="0" applyFont="1" applyFill="1" applyBorder="1" applyAlignment="1">
      <alignment horizontal="center"/>
    </xf>
    <xf numFmtId="0" fontId="2" fillId="6" borderId="43" xfId="0" applyFont="1" applyFill="1" applyBorder="1" applyAlignment="1">
      <alignment horizontal="center"/>
    </xf>
    <xf numFmtId="0" fontId="2" fillId="6" borderId="44" xfId="0" applyFont="1" applyFill="1" applyBorder="1" applyAlignment="1">
      <alignment horizontal="center"/>
    </xf>
    <xf numFmtId="0" fontId="2" fillId="6" borderId="45" xfId="0" applyFont="1" applyFill="1" applyBorder="1" applyAlignment="1">
      <alignment horizontal="center"/>
    </xf>
    <xf numFmtId="0" fontId="0" fillId="0" borderId="38" xfId="0" applyBorder="1" applyAlignment="1">
      <alignment horizontal="left" indent="1" shrinkToFit="1"/>
    </xf>
    <xf numFmtId="0" fontId="0" fillId="0" borderId="39" xfId="0" applyBorder="1" applyAlignment="1">
      <alignment horizontal="left" indent="1" shrinkToFit="1"/>
    </xf>
    <xf numFmtId="0" fontId="0" fillId="10" borderId="38" xfId="0" applyFill="1" applyBorder="1" applyAlignment="1">
      <alignment horizontal="left" indent="1" shrinkToFit="1"/>
    </xf>
    <xf numFmtId="0" fontId="0" fillId="10" borderId="39" xfId="0" applyFill="1" applyBorder="1" applyAlignment="1">
      <alignment horizontal="left" indent="1" shrinkToFit="1"/>
    </xf>
    <xf numFmtId="0" fontId="2" fillId="12" borderId="43" xfId="0" applyFont="1" applyFill="1" applyBorder="1" applyAlignment="1">
      <alignment horizontal="center"/>
    </xf>
    <xf numFmtId="0" fontId="2" fillId="12" borderId="44" xfId="0" applyFont="1" applyFill="1" applyBorder="1" applyAlignment="1">
      <alignment horizontal="center"/>
    </xf>
    <xf numFmtId="0" fontId="2" fillId="12" borderId="45" xfId="0" applyFont="1" applyFill="1" applyBorder="1" applyAlignment="1">
      <alignment horizontal="center"/>
    </xf>
    <xf numFmtId="0" fontId="2" fillId="13" borderId="43" xfId="0" applyFont="1" applyFill="1" applyBorder="1" applyAlignment="1">
      <alignment horizontal="center"/>
    </xf>
    <xf numFmtId="0" fontId="2" fillId="13" borderId="44" xfId="0" applyFont="1" applyFill="1" applyBorder="1" applyAlignment="1">
      <alignment horizontal="center"/>
    </xf>
    <xf numFmtId="0" fontId="2" fillId="13" borderId="45" xfId="0" applyFont="1" applyFill="1" applyBorder="1" applyAlignment="1">
      <alignment horizontal="center"/>
    </xf>
    <xf numFmtId="0" fontId="2" fillId="14" borderId="43" xfId="0" applyFont="1" applyFill="1" applyBorder="1" applyAlignment="1">
      <alignment horizontal="center"/>
    </xf>
    <xf numFmtId="0" fontId="2" fillId="14" borderId="44" xfId="0" applyFont="1" applyFill="1" applyBorder="1" applyAlignment="1">
      <alignment horizontal="center"/>
    </xf>
    <xf numFmtId="0" fontId="2" fillId="14" borderId="45" xfId="0" applyFont="1" applyFill="1" applyBorder="1" applyAlignment="1">
      <alignment horizontal="center"/>
    </xf>
    <xf numFmtId="0" fontId="0" fillId="0" borderId="44" xfId="0" applyBorder="1" applyAlignment="1">
      <alignment/>
    </xf>
    <xf numFmtId="0" fontId="0" fillId="0" borderId="45" xfId="0" applyBorder="1" applyAlignment="1">
      <alignment/>
    </xf>
    <xf numFmtId="0" fontId="0" fillId="0" borderId="44" xfId="0" applyBorder="1" applyAlignment="1">
      <alignment horizontal="center"/>
    </xf>
    <xf numFmtId="0" fontId="0" fillId="0" borderId="45"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FF99CC"/>
        </patternFill>
      </fill>
      <border/>
    </dxf>
    <dxf>
      <fill>
        <patternFill>
          <bgColor rgb="FF00CCFF"/>
        </patternFill>
      </fill>
      <border/>
    </dxf>
    <dxf>
      <fill>
        <patternFill>
          <bgColor rgb="FFFFCC99"/>
        </patternFill>
      </fill>
      <border/>
    </dxf>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Exophase</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numRef>
              <c:f>Scoresheet!$A$24:$A$33</c:f>
              <c:numCache>
                <c:ptCount val="10"/>
                <c:pt idx="0">
                  <c:v>59446</c:v>
                </c:pt>
                <c:pt idx="1">
                  <c:v>76722</c:v>
                </c:pt>
                <c:pt idx="2">
                  <c:v>84459</c:v>
                </c:pt>
                <c:pt idx="3">
                  <c:v>36825</c:v>
                </c:pt>
                <c:pt idx="4">
                  <c:v>38887</c:v>
                </c:pt>
                <c:pt idx="5">
                  <c:v>61892</c:v>
                </c:pt>
                <c:pt idx="6">
                  <c:v>99348</c:v>
                </c:pt>
                <c:pt idx="7">
                  <c:v>51921</c:v>
                </c:pt>
                <c:pt idx="8">
                  <c:v>91210</c:v>
                </c:pt>
                <c:pt idx="9">
                  <c:v>90556</c:v>
                </c:pt>
              </c:numCache>
            </c:numRef>
          </c:cat>
          <c:val>
            <c:numRef>
              <c:f>Scoresheet!$E$24:$E$33</c:f>
              <c:numCache>
                <c:ptCount val="10"/>
                <c:pt idx="0">
                  <c:v>294</c:v>
                </c:pt>
                <c:pt idx="1">
                  <c:v>272</c:v>
                </c:pt>
                <c:pt idx="2">
                  <c:v>223</c:v>
                </c:pt>
                <c:pt idx="3">
                  <c:v>226</c:v>
                </c:pt>
                <c:pt idx="4">
                  <c:v>193</c:v>
                </c:pt>
                <c:pt idx="5">
                  <c:v>179</c:v>
                </c:pt>
                <c:pt idx="6">
                  <c:v>69</c:v>
                </c:pt>
                <c:pt idx="7">
                  <c:v>133</c:v>
                </c:pt>
                <c:pt idx="8">
                  <c:v>26</c:v>
                </c:pt>
                <c:pt idx="9">
                  <c:v>0</c:v>
                </c:pt>
              </c:numCache>
            </c:numRef>
          </c:val>
        </c:ser>
        <c:ser>
          <c:idx val="1"/>
          <c:order val="1"/>
          <c:tx>
            <c:v>Wervyn</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Scoresheet!$A$24:$A$33</c:f>
              <c:numCache>
                <c:ptCount val="10"/>
                <c:pt idx="0">
                  <c:v>59446</c:v>
                </c:pt>
                <c:pt idx="1">
                  <c:v>76722</c:v>
                </c:pt>
                <c:pt idx="2">
                  <c:v>84459</c:v>
                </c:pt>
                <c:pt idx="3">
                  <c:v>36825</c:v>
                </c:pt>
                <c:pt idx="4">
                  <c:v>38887</c:v>
                </c:pt>
                <c:pt idx="5">
                  <c:v>61892</c:v>
                </c:pt>
                <c:pt idx="6">
                  <c:v>99348</c:v>
                </c:pt>
                <c:pt idx="7">
                  <c:v>51921</c:v>
                </c:pt>
                <c:pt idx="8">
                  <c:v>91210</c:v>
                </c:pt>
                <c:pt idx="9">
                  <c:v>90556</c:v>
                </c:pt>
              </c:numCache>
            </c:numRef>
          </c:cat>
          <c:val>
            <c:numRef>
              <c:f>Scoresheet!$F$24:$F$33</c:f>
              <c:numCache>
                <c:ptCount val="10"/>
                <c:pt idx="0">
                  <c:v>284</c:v>
                </c:pt>
                <c:pt idx="1">
                  <c:v>215</c:v>
                </c:pt>
                <c:pt idx="2">
                  <c:v>208</c:v>
                </c:pt>
                <c:pt idx="3">
                  <c:v>187</c:v>
                </c:pt>
                <c:pt idx="4">
                  <c:v>236</c:v>
                </c:pt>
                <c:pt idx="5">
                  <c:v>190</c:v>
                </c:pt>
                <c:pt idx="6">
                  <c:v>109</c:v>
                </c:pt>
                <c:pt idx="7">
                  <c:v>105</c:v>
                </c:pt>
                <c:pt idx="8">
                  <c:v>28</c:v>
                </c:pt>
                <c:pt idx="9">
                  <c:v>0</c:v>
                </c:pt>
              </c:numCache>
            </c:numRef>
          </c:val>
        </c:ser>
        <c:ser>
          <c:idx val="2"/>
          <c:order val="2"/>
          <c:tx>
            <c:v>Malwyn</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numRef>
              <c:f>Scoresheet!$A$24:$A$33</c:f>
              <c:numCache>
                <c:ptCount val="10"/>
                <c:pt idx="0">
                  <c:v>59446</c:v>
                </c:pt>
                <c:pt idx="1">
                  <c:v>76722</c:v>
                </c:pt>
                <c:pt idx="2">
                  <c:v>84459</c:v>
                </c:pt>
                <c:pt idx="3">
                  <c:v>36825</c:v>
                </c:pt>
                <c:pt idx="4">
                  <c:v>38887</c:v>
                </c:pt>
                <c:pt idx="5">
                  <c:v>61892</c:v>
                </c:pt>
                <c:pt idx="6">
                  <c:v>99348</c:v>
                </c:pt>
                <c:pt idx="7">
                  <c:v>51921</c:v>
                </c:pt>
                <c:pt idx="8">
                  <c:v>91210</c:v>
                </c:pt>
                <c:pt idx="9">
                  <c:v>90556</c:v>
                </c:pt>
              </c:numCache>
            </c:numRef>
          </c:cat>
          <c:val>
            <c:numRef>
              <c:f>Scoresheet!$G$24:$G$33</c:f>
              <c:numCache>
                <c:ptCount val="10"/>
                <c:pt idx="0">
                  <c:v>270</c:v>
                </c:pt>
                <c:pt idx="1">
                  <c:v>267</c:v>
                </c:pt>
                <c:pt idx="2">
                  <c:v>195</c:v>
                </c:pt>
                <c:pt idx="3">
                  <c:v>238</c:v>
                </c:pt>
                <c:pt idx="4">
                  <c:v>160</c:v>
                </c:pt>
                <c:pt idx="5">
                  <c:v>75</c:v>
                </c:pt>
                <c:pt idx="6">
                  <c:v>179</c:v>
                </c:pt>
                <c:pt idx="7">
                  <c:v>95</c:v>
                </c:pt>
                <c:pt idx="8">
                  <c:v>15</c:v>
                </c:pt>
                <c:pt idx="9">
                  <c:v>0</c:v>
                </c:pt>
              </c:numCache>
            </c:numRef>
          </c:val>
        </c:ser>
        <c:ser>
          <c:idx val="3"/>
          <c:order val="3"/>
          <c:tx>
            <c:v>Risu2112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Scoresheet!$A$24:$A$33</c:f>
              <c:numCache>
                <c:ptCount val="10"/>
                <c:pt idx="0">
                  <c:v>59446</c:v>
                </c:pt>
                <c:pt idx="1">
                  <c:v>76722</c:v>
                </c:pt>
                <c:pt idx="2">
                  <c:v>84459</c:v>
                </c:pt>
                <c:pt idx="3">
                  <c:v>36825</c:v>
                </c:pt>
                <c:pt idx="4">
                  <c:v>38887</c:v>
                </c:pt>
                <c:pt idx="5">
                  <c:v>61892</c:v>
                </c:pt>
                <c:pt idx="6">
                  <c:v>99348</c:v>
                </c:pt>
                <c:pt idx="7">
                  <c:v>51921</c:v>
                </c:pt>
                <c:pt idx="8">
                  <c:v>91210</c:v>
                </c:pt>
                <c:pt idx="9">
                  <c:v>90556</c:v>
                </c:pt>
              </c:numCache>
            </c:numRef>
          </c:cat>
          <c:val>
            <c:numRef>
              <c:f>Scoresheet!$H$24:$H$33</c:f>
              <c:numCache>
                <c:ptCount val="10"/>
                <c:pt idx="0">
                  <c:v>257</c:v>
                </c:pt>
                <c:pt idx="1">
                  <c:v>216</c:v>
                </c:pt>
                <c:pt idx="2">
                  <c:v>218</c:v>
                </c:pt>
                <c:pt idx="3">
                  <c:v>159</c:v>
                </c:pt>
                <c:pt idx="4">
                  <c:v>180</c:v>
                </c:pt>
                <c:pt idx="5">
                  <c:v>86</c:v>
                </c:pt>
                <c:pt idx="6">
                  <c:v>82</c:v>
                </c:pt>
                <c:pt idx="7">
                  <c:v>81</c:v>
                </c:pt>
                <c:pt idx="8">
                  <c:v>38</c:v>
                </c:pt>
                <c:pt idx="9">
                  <c:v>0</c:v>
                </c:pt>
              </c:numCache>
            </c:numRef>
          </c:val>
        </c:ser>
        <c:overlap val="100"/>
        <c:axId val="28964064"/>
        <c:axId val="59349985"/>
      </c:barChart>
      <c:catAx>
        <c:axId val="28964064"/>
        <c:scaling>
          <c:orientation val="minMax"/>
        </c:scaling>
        <c:axPos val="b"/>
        <c:delete val="0"/>
        <c:numFmt formatCode="General" sourceLinked="1"/>
        <c:majorTickMark val="out"/>
        <c:minorTickMark val="none"/>
        <c:tickLblPos val="nextTo"/>
        <c:crossAx val="59349985"/>
        <c:crosses val="autoZero"/>
        <c:auto val="1"/>
        <c:lblOffset val="100"/>
        <c:noMultiLvlLbl val="0"/>
      </c:catAx>
      <c:valAx>
        <c:axId val="59349985"/>
        <c:scaling>
          <c:orientation val="minMax"/>
        </c:scaling>
        <c:axPos val="l"/>
        <c:majorGridlines/>
        <c:delete val="0"/>
        <c:numFmt formatCode="General" sourceLinked="1"/>
        <c:majorTickMark val="out"/>
        <c:minorTickMark val="none"/>
        <c:tickLblPos val="nextTo"/>
        <c:crossAx val="2896406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3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ables/table1.xml><?xml version="1.0" encoding="utf-8"?>
<table xmlns="http://schemas.openxmlformats.org/spreadsheetml/2006/main" id="1" name="List1" displayName="List1" ref="A10:AM20" totalsRowCount="1">
  <autoFilter ref="A10:AM20"/>
  <tableColumns count="39">
    <tableColumn id="1" name="Team #"/>
    <tableColumn id="2" name="Team Name"/>
    <tableColumn id="3" name="Game Name"/>
    <tableColumn id="4" name="Topic"/>
    <tableColumn id="5" name="Exophase Theme"/>
    <tableColumn id="6" name="Exophase Gameplay"/>
    <tableColumn id="7" name="Exophase Graphics"/>
    <tableColumn id="8" name="Exophase Technique"/>
    <tableColumn id="9" name="Exophase Story"/>
    <tableColumn id="10" name="Exophase Sound"/>
    <tableColumn id="11" name="Exophase Total"/>
    <tableColumn id="12" name="Wervyn Theme"/>
    <tableColumn id="13" name="Wervyn Gameplay"/>
    <tableColumn id="14" name="Wervyn Graphics"/>
    <tableColumn id="15" name="Wervyn Technique"/>
    <tableColumn id="16" name="Wervyn Story"/>
    <tableColumn id="17" name="Wervyn Sound"/>
    <tableColumn id="18" name="Wervyn Total"/>
    <tableColumn id="19" name="Malwyn Theme"/>
    <tableColumn id="20" name="Malwyn Gameplay"/>
    <tableColumn id="21" name="Malwyn Graphics"/>
    <tableColumn id="22" name="Malwyn Technique"/>
    <tableColumn id="23" name="Malwyn Story"/>
    <tableColumn id="24" name="Malwyn Sound"/>
    <tableColumn id="25" name="Malwyn Total"/>
    <tableColumn id="26" name="Risu2112 Theme"/>
    <tableColumn id="27" name="Risu2112 Gameplay"/>
    <tableColumn id="28" name="Risu2112 Graphics"/>
    <tableColumn id="29" name="Risu2112 Technique"/>
    <tableColumn id="30" name="Risu2112 Story"/>
    <tableColumn id="31" name="Risu2112 Sound"/>
    <tableColumn id="32" name="Risu2112 Total"/>
    <tableColumn id="33" name="Total Theme"/>
    <tableColumn id="34" name="Total Gameplay"/>
    <tableColumn id="35" name="Total Graphics"/>
    <tableColumn id="36" name="Total Technique"/>
    <tableColumn id="37" name="Total  Story"/>
    <tableColumn id="38" name="Total Sound"/>
    <tableColumn id="39" name="Grand Total" totalsRowFunction="sum"/>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BB45"/>
  <sheetViews>
    <sheetView tabSelected="1" workbookViewId="0" topLeftCell="A1">
      <pane xSplit="4" topLeftCell="E1" activePane="topRight" state="frozen"/>
      <selection pane="topLeft" activeCell="A1" sqref="A1"/>
      <selection pane="topRight" activeCell="E1" sqref="E1"/>
    </sheetView>
  </sheetViews>
  <sheetFormatPr defaultColWidth="9.140625" defaultRowHeight="12.75"/>
  <cols>
    <col min="2" max="2" width="19.00390625" style="0" customWidth="1"/>
    <col min="3" max="3" width="39.57421875" style="0" customWidth="1"/>
    <col min="4" max="4" width="14.421875" style="0" customWidth="1"/>
    <col min="5" max="54" width="10.7109375" style="0" customWidth="1"/>
  </cols>
  <sheetData>
    <row r="1" spans="1:4" ht="17.25" thickBot="1" thickTop="1">
      <c r="A1" s="122" t="s">
        <v>79</v>
      </c>
      <c r="B1" s="123"/>
      <c r="C1" s="123"/>
      <c r="D1" s="124"/>
    </row>
    <row r="2" spans="1:3" ht="13.5" thickTop="1">
      <c r="A2" s="125" t="s">
        <v>87</v>
      </c>
      <c r="B2" s="95" t="s">
        <v>83</v>
      </c>
      <c r="C2" s="101" t="s">
        <v>86</v>
      </c>
    </row>
    <row r="3" spans="1:3" ht="13.5" thickBot="1">
      <c r="A3" s="126"/>
      <c r="B3" s="96" t="s">
        <v>84</v>
      </c>
      <c r="C3" s="10" t="s">
        <v>85</v>
      </c>
    </row>
    <row r="4" spans="1:2" ht="13.5" thickTop="1">
      <c r="A4" s="127" t="s">
        <v>88</v>
      </c>
      <c r="B4" s="97" t="s">
        <v>5</v>
      </c>
    </row>
    <row r="5" spans="1:2" ht="12.75">
      <c r="A5" s="128"/>
      <c r="B5" s="98" t="s">
        <v>31</v>
      </c>
    </row>
    <row r="6" spans="1:2" ht="12.75">
      <c r="A6" s="128"/>
      <c r="B6" s="99" t="s">
        <v>32</v>
      </c>
    </row>
    <row r="7" spans="1:2" ht="13.5" thickBot="1">
      <c r="A7" s="129"/>
      <c r="B7" s="100" t="s">
        <v>33</v>
      </c>
    </row>
    <row r="8" ht="14.25" thickBot="1" thickTop="1"/>
    <row r="9" spans="1:39" ht="17.25" thickBot="1" thickTop="1">
      <c r="A9" s="122" t="s">
        <v>80</v>
      </c>
      <c r="B9" s="123"/>
      <c r="C9" s="123"/>
      <c r="D9" s="124"/>
      <c r="E9" s="130" t="str">
        <f>$B$4</f>
        <v>Exophase</v>
      </c>
      <c r="F9" s="131"/>
      <c r="G9" s="131"/>
      <c r="H9" s="131"/>
      <c r="I9" s="131"/>
      <c r="J9" s="131"/>
      <c r="K9" s="132"/>
      <c r="L9" s="140" t="str">
        <f>$B$5</f>
        <v>Wervyn</v>
      </c>
      <c r="M9" s="141"/>
      <c r="N9" s="141"/>
      <c r="O9" s="141"/>
      <c r="P9" s="141"/>
      <c r="Q9" s="141"/>
      <c r="R9" s="142"/>
      <c r="S9" s="143" t="str">
        <f>$B$6</f>
        <v>Malwyn</v>
      </c>
      <c r="T9" s="144"/>
      <c r="U9" s="144"/>
      <c r="V9" s="144"/>
      <c r="W9" s="144"/>
      <c r="X9" s="144"/>
      <c r="Y9" s="145"/>
      <c r="Z9" s="146" t="str">
        <f>$B$7</f>
        <v>Risu2112</v>
      </c>
      <c r="AA9" s="147"/>
      <c r="AB9" s="147"/>
      <c r="AC9" s="147"/>
      <c r="AD9" s="147"/>
      <c r="AE9" s="147"/>
      <c r="AF9" s="148"/>
      <c r="AG9" s="133" t="s">
        <v>12</v>
      </c>
      <c r="AH9" s="149"/>
      <c r="AI9" s="149"/>
      <c r="AJ9" s="149"/>
      <c r="AK9" s="149"/>
      <c r="AL9" s="149"/>
      <c r="AM9" s="150"/>
    </row>
    <row r="10" spans="1:39" s="1" customFormat="1" ht="27" customHeight="1" thickBot="1" thickTop="1">
      <c r="A10" s="20" t="s">
        <v>2</v>
      </c>
      <c r="B10" s="21" t="s">
        <v>4</v>
      </c>
      <c r="C10" s="21" t="s">
        <v>3</v>
      </c>
      <c r="D10" s="22" t="s">
        <v>22</v>
      </c>
      <c r="E10" s="75" t="s">
        <v>48</v>
      </c>
      <c r="F10" s="76" t="s">
        <v>49</v>
      </c>
      <c r="G10" s="76" t="s">
        <v>50</v>
      </c>
      <c r="H10" s="76" t="s">
        <v>51</v>
      </c>
      <c r="I10" s="76" t="s">
        <v>52</v>
      </c>
      <c r="J10" s="77" t="s">
        <v>53</v>
      </c>
      <c r="K10" s="78" t="s">
        <v>54</v>
      </c>
      <c r="L10" s="75" t="s">
        <v>55</v>
      </c>
      <c r="M10" s="76" t="s">
        <v>56</v>
      </c>
      <c r="N10" s="76" t="s">
        <v>57</v>
      </c>
      <c r="O10" s="76" t="s">
        <v>58</v>
      </c>
      <c r="P10" s="76" t="s">
        <v>59</v>
      </c>
      <c r="Q10" s="77" t="s">
        <v>60</v>
      </c>
      <c r="R10" s="78" t="s">
        <v>61</v>
      </c>
      <c r="S10" s="75" t="s">
        <v>62</v>
      </c>
      <c r="T10" s="76" t="s">
        <v>63</v>
      </c>
      <c r="U10" s="76" t="s">
        <v>64</v>
      </c>
      <c r="V10" s="76" t="s">
        <v>65</v>
      </c>
      <c r="W10" s="76" t="s">
        <v>66</v>
      </c>
      <c r="X10" s="77" t="s">
        <v>67</v>
      </c>
      <c r="Y10" s="78" t="s">
        <v>68</v>
      </c>
      <c r="Z10" s="75" t="s">
        <v>69</v>
      </c>
      <c r="AA10" s="76" t="s">
        <v>70</v>
      </c>
      <c r="AB10" s="76" t="s">
        <v>71</v>
      </c>
      <c r="AC10" s="76" t="s">
        <v>72</v>
      </c>
      <c r="AD10" s="76" t="s">
        <v>73</v>
      </c>
      <c r="AE10" s="77" t="s">
        <v>74</v>
      </c>
      <c r="AF10" s="78" t="s">
        <v>75</v>
      </c>
      <c r="AG10" s="69" t="s">
        <v>35</v>
      </c>
      <c r="AH10" s="69" t="s">
        <v>36</v>
      </c>
      <c r="AI10" s="69" t="s">
        <v>37</v>
      </c>
      <c r="AJ10" s="69" t="s">
        <v>38</v>
      </c>
      <c r="AK10" s="69" t="s">
        <v>47</v>
      </c>
      <c r="AL10" s="69" t="s">
        <v>39</v>
      </c>
      <c r="AM10" s="70" t="s">
        <v>34</v>
      </c>
    </row>
    <row r="11" spans="1:39" ht="12.75">
      <c r="A11" s="102">
        <v>59446</v>
      </c>
      <c r="B11" s="41" t="s">
        <v>17</v>
      </c>
      <c r="C11" s="41" t="s">
        <v>18</v>
      </c>
      <c r="D11" s="103" t="str">
        <f>$C$2</f>
        <v>Bureaucracy</v>
      </c>
      <c r="E11" s="105">
        <v>93</v>
      </c>
      <c r="F11" s="107">
        <v>54</v>
      </c>
      <c r="G11" s="107">
        <v>53</v>
      </c>
      <c r="H11" s="107">
        <v>35</v>
      </c>
      <c r="I11" s="107">
        <v>38</v>
      </c>
      <c r="J11" s="109">
        <v>21</v>
      </c>
      <c r="K11" s="23">
        <f>SUM($E11:$J11)</f>
        <v>294</v>
      </c>
      <c r="L11" s="105">
        <v>91</v>
      </c>
      <c r="M11" s="107">
        <v>60</v>
      </c>
      <c r="N11" s="107">
        <v>42</v>
      </c>
      <c r="O11" s="107">
        <v>33</v>
      </c>
      <c r="P11" s="107">
        <v>37</v>
      </c>
      <c r="Q11" s="109">
        <v>21</v>
      </c>
      <c r="R11" s="29">
        <f>SUM($L11:$Q11)</f>
        <v>284</v>
      </c>
      <c r="S11" s="105">
        <v>90</v>
      </c>
      <c r="T11" s="107">
        <v>55</v>
      </c>
      <c r="U11" s="107">
        <v>40</v>
      </c>
      <c r="V11" s="107">
        <v>30</v>
      </c>
      <c r="W11" s="107">
        <v>30</v>
      </c>
      <c r="X11" s="109">
        <v>25</v>
      </c>
      <c r="Y11" s="32">
        <f>SUM($S11:$X11)</f>
        <v>270</v>
      </c>
      <c r="Z11" s="105">
        <v>78</v>
      </c>
      <c r="AA11" s="107">
        <v>54</v>
      </c>
      <c r="AB11" s="107">
        <v>38</v>
      </c>
      <c r="AC11" s="107">
        <v>32</v>
      </c>
      <c r="AD11" s="107">
        <v>28</v>
      </c>
      <c r="AE11" s="109">
        <v>27</v>
      </c>
      <c r="AF11" s="35">
        <f>SUM($Z11:$AE11)</f>
        <v>257</v>
      </c>
      <c r="AG11" s="110">
        <f>E11+L11+S11+Z11</f>
        <v>352</v>
      </c>
      <c r="AH11" s="111">
        <f>F11+M11+T11+AA11</f>
        <v>223</v>
      </c>
      <c r="AI11" s="111">
        <f>G11+N11+U11+AB11</f>
        <v>173</v>
      </c>
      <c r="AJ11" s="111">
        <f>H11+O11+V11+AC11</f>
        <v>130</v>
      </c>
      <c r="AK11" s="111">
        <f>I11+P11+W11+AD11</f>
        <v>133</v>
      </c>
      <c r="AL11" s="112">
        <f>J11+Q11+X11+AE11</f>
        <v>94</v>
      </c>
      <c r="AM11" s="62">
        <f>K11+R11+Y11+AF11</f>
        <v>1105</v>
      </c>
    </row>
    <row r="12" spans="1:39" ht="12.75">
      <c r="A12" s="11">
        <v>76722</v>
      </c>
      <c r="B12" s="12" t="s">
        <v>21</v>
      </c>
      <c r="C12" s="12" t="s">
        <v>23</v>
      </c>
      <c r="D12" s="13" t="str">
        <f>$C$3</f>
        <v>Summer 2008 DsDoZ and the End of the World</v>
      </c>
      <c r="E12" s="5">
        <v>8</v>
      </c>
      <c r="F12" s="6">
        <v>94</v>
      </c>
      <c r="G12" s="6">
        <v>65</v>
      </c>
      <c r="H12" s="6">
        <v>64</v>
      </c>
      <c r="I12" s="6">
        <v>13</v>
      </c>
      <c r="J12" s="7">
        <v>28</v>
      </c>
      <c r="K12" s="24">
        <f>SUM($E12:$J12)</f>
        <v>272</v>
      </c>
      <c r="L12" s="5">
        <v>5</v>
      </c>
      <c r="M12" s="6">
        <v>82</v>
      </c>
      <c r="N12" s="6">
        <v>56</v>
      </c>
      <c r="O12" s="6">
        <v>63</v>
      </c>
      <c r="P12" s="6">
        <v>9</v>
      </c>
      <c r="Q12" s="7">
        <v>0</v>
      </c>
      <c r="R12" s="30">
        <f>SUM($L12:$Q12)</f>
        <v>215</v>
      </c>
      <c r="S12" s="5">
        <v>12</v>
      </c>
      <c r="T12" s="6">
        <v>90</v>
      </c>
      <c r="U12" s="6">
        <v>85</v>
      </c>
      <c r="V12" s="6">
        <v>55</v>
      </c>
      <c r="W12" s="6">
        <v>10</v>
      </c>
      <c r="X12" s="7">
        <v>15</v>
      </c>
      <c r="Y12" s="33">
        <f>SUM($S12:$X12)</f>
        <v>267</v>
      </c>
      <c r="Z12" s="5">
        <v>12</v>
      </c>
      <c r="AA12" s="6">
        <v>75</v>
      </c>
      <c r="AB12" s="6">
        <v>66</v>
      </c>
      <c r="AC12" s="6">
        <v>48</v>
      </c>
      <c r="AD12" s="6">
        <v>12</v>
      </c>
      <c r="AE12" s="7">
        <v>3</v>
      </c>
      <c r="AF12" s="36">
        <f>SUM($Z12:$AE12)</f>
        <v>216</v>
      </c>
      <c r="AG12" s="63">
        <f>E12+L12+S12+Z12</f>
        <v>37</v>
      </c>
      <c r="AH12" s="64">
        <f>F12+M12+T12+AA12</f>
        <v>341</v>
      </c>
      <c r="AI12" s="64">
        <f>G12+N12+U12+AB12</f>
        <v>272</v>
      </c>
      <c r="AJ12" s="64">
        <f>H12+O12+V12+AC12</f>
        <v>230</v>
      </c>
      <c r="AK12" s="64">
        <f>I12+P12+W12+AD12</f>
        <v>44</v>
      </c>
      <c r="AL12" s="65">
        <f>J12+Q12+X12+AE12</f>
        <v>46</v>
      </c>
      <c r="AM12" s="46">
        <f>K12+R12+Y12+AF12</f>
        <v>970</v>
      </c>
    </row>
    <row r="13" spans="1:39" ht="12.75">
      <c r="A13" s="17">
        <v>84459</v>
      </c>
      <c r="B13" s="18" t="s">
        <v>24</v>
      </c>
      <c r="C13" s="18" t="s">
        <v>25</v>
      </c>
      <c r="D13" s="19" t="str">
        <f>$C$2</f>
        <v>Bureaucracy</v>
      </c>
      <c r="E13" s="2">
        <v>10</v>
      </c>
      <c r="F13" s="3">
        <v>75</v>
      </c>
      <c r="G13" s="3">
        <v>60</v>
      </c>
      <c r="H13" s="3">
        <v>48</v>
      </c>
      <c r="I13" s="3">
        <v>8</v>
      </c>
      <c r="J13" s="4">
        <v>22</v>
      </c>
      <c r="K13" s="24">
        <f>SUM($E13:$J13)</f>
        <v>223</v>
      </c>
      <c r="L13" s="2">
        <v>9</v>
      </c>
      <c r="M13" s="3">
        <v>69</v>
      </c>
      <c r="N13" s="3">
        <v>56</v>
      </c>
      <c r="O13" s="3">
        <v>43</v>
      </c>
      <c r="P13" s="3">
        <v>7</v>
      </c>
      <c r="Q13" s="4">
        <v>24</v>
      </c>
      <c r="R13" s="30">
        <f>SUM($L13:$Q13)</f>
        <v>208</v>
      </c>
      <c r="S13" s="2">
        <v>0</v>
      </c>
      <c r="T13" s="3">
        <v>80</v>
      </c>
      <c r="U13" s="3">
        <v>55</v>
      </c>
      <c r="V13" s="3">
        <v>50</v>
      </c>
      <c r="W13" s="3">
        <v>0</v>
      </c>
      <c r="X13" s="4">
        <v>10</v>
      </c>
      <c r="Y13" s="33">
        <f>SUM($S13:$X13)</f>
        <v>195</v>
      </c>
      <c r="Z13" s="2">
        <v>15</v>
      </c>
      <c r="AA13" s="3">
        <v>70</v>
      </c>
      <c r="AB13" s="3">
        <v>52</v>
      </c>
      <c r="AC13" s="3">
        <v>51</v>
      </c>
      <c r="AD13" s="3">
        <v>8</v>
      </c>
      <c r="AE13" s="4">
        <v>22</v>
      </c>
      <c r="AF13" s="36">
        <f>SUM($Z13:$AE13)</f>
        <v>218</v>
      </c>
      <c r="AG13" s="66">
        <f>E13+L13+S13+Z13</f>
        <v>34</v>
      </c>
      <c r="AH13" s="67">
        <f>F13+M13+T13+AA13</f>
        <v>294</v>
      </c>
      <c r="AI13" s="67">
        <f>G13+N13+U13+AB13</f>
        <v>223</v>
      </c>
      <c r="AJ13" s="67">
        <f>H13+O13+V13+AC13</f>
        <v>192</v>
      </c>
      <c r="AK13" s="67">
        <f>I13+P13+W13+AD13</f>
        <v>23</v>
      </c>
      <c r="AL13" s="68">
        <f>J13+Q13+X13+AE13</f>
        <v>78</v>
      </c>
      <c r="AM13" s="46">
        <f>K13+R13+Y13+AF13</f>
        <v>844</v>
      </c>
    </row>
    <row r="14" spans="1:39" ht="12.75">
      <c r="A14" s="11">
        <v>36825</v>
      </c>
      <c r="B14" s="12" t="s">
        <v>1</v>
      </c>
      <c r="C14" s="12" t="s">
        <v>0</v>
      </c>
      <c r="D14" s="13" t="str">
        <f>$C$3</f>
        <v>Summer 2008 DsDoZ and the End of the World</v>
      </c>
      <c r="E14" s="104">
        <v>8</v>
      </c>
      <c r="F14" s="106">
        <v>88</v>
      </c>
      <c r="G14" s="106">
        <v>40</v>
      </c>
      <c r="H14" s="106">
        <v>50</v>
      </c>
      <c r="I14" s="106">
        <v>6</v>
      </c>
      <c r="J14" s="108">
        <v>34</v>
      </c>
      <c r="K14" s="24">
        <f>SUM($E14:$J14)</f>
        <v>226</v>
      </c>
      <c r="L14" s="104">
        <v>12</v>
      </c>
      <c r="M14" s="106">
        <v>58</v>
      </c>
      <c r="N14" s="106">
        <v>38</v>
      </c>
      <c r="O14" s="106">
        <v>45</v>
      </c>
      <c r="P14" s="106">
        <v>10</v>
      </c>
      <c r="Q14" s="108">
        <v>24</v>
      </c>
      <c r="R14" s="30">
        <f>SUM($L14:$Q14)</f>
        <v>187</v>
      </c>
      <c r="S14" s="104">
        <v>8</v>
      </c>
      <c r="T14" s="106">
        <v>80</v>
      </c>
      <c r="U14" s="106">
        <v>50</v>
      </c>
      <c r="V14" s="106">
        <v>70</v>
      </c>
      <c r="W14" s="106">
        <v>5</v>
      </c>
      <c r="X14" s="108">
        <v>25</v>
      </c>
      <c r="Y14" s="33">
        <f>SUM($S14:$X14)</f>
        <v>238</v>
      </c>
      <c r="Z14" s="104">
        <v>5</v>
      </c>
      <c r="AA14" s="106">
        <v>58</v>
      </c>
      <c r="AB14" s="106">
        <v>40</v>
      </c>
      <c r="AC14" s="106">
        <v>47</v>
      </c>
      <c r="AD14" s="106">
        <v>5</v>
      </c>
      <c r="AE14" s="108">
        <v>4</v>
      </c>
      <c r="AF14" s="36">
        <f>SUM($Z14:$AE14)</f>
        <v>159</v>
      </c>
      <c r="AG14" s="63">
        <f>E14+L14+S14+Z14</f>
        <v>33</v>
      </c>
      <c r="AH14" s="64">
        <f>F14+M14+T14+AA14</f>
        <v>284</v>
      </c>
      <c r="AI14" s="64">
        <f>G14+N14+U14+AB14</f>
        <v>168</v>
      </c>
      <c r="AJ14" s="64">
        <f>H14+O14+V14+AC14</f>
        <v>212</v>
      </c>
      <c r="AK14" s="64">
        <f>I14+P14+W14+AD14</f>
        <v>26</v>
      </c>
      <c r="AL14" s="65">
        <f>J14+Q14+X14+AE14</f>
        <v>87</v>
      </c>
      <c r="AM14" s="46">
        <f>K14+R14+Y14+AF14</f>
        <v>810</v>
      </c>
    </row>
    <row r="15" spans="1:39" ht="12.75">
      <c r="A15" s="11">
        <v>38887</v>
      </c>
      <c r="B15" s="12" t="s">
        <v>13</v>
      </c>
      <c r="C15" s="12" t="s">
        <v>14</v>
      </c>
      <c r="D15" s="13" t="str">
        <f>$C$3</f>
        <v>Summer 2008 DsDoZ and the End of the World</v>
      </c>
      <c r="E15" s="5">
        <v>10</v>
      </c>
      <c r="F15" s="6">
        <v>70</v>
      </c>
      <c r="G15" s="6">
        <v>43</v>
      </c>
      <c r="H15" s="6">
        <v>20</v>
      </c>
      <c r="I15" s="6">
        <v>20</v>
      </c>
      <c r="J15" s="7">
        <v>30</v>
      </c>
      <c r="K15" s="24">
        <f>SUM($E15:$J15)</f>
        <v>193</v>
      </c>
      <c r="L15" s="5">
        <v>8</v>
      </c>
      <c r="M15" s="6">
        <v>72</v>
      </c>
      <c r="N15" s="6">
        <v>58</v>
      </c>
      <c r="O15" s="6">
        <v>51</v>
      </c>
      <c r="P15" s="6">
        <v>20</v>
      </c>
      <c r="Q15" s="7">
        <v>27</v>
      </c>
      <c r="R15" s="30">
        <f>SUM($L15:$Q15)</f>
        <v>236</v>
      </c>
      <c r="S15" s="5">
        <v>10</v>
      </c>
      <c r="T15" s="6">
        <v>60</v>
      </c>
      <c r="U15" s="6">
        <v>50</v>
      </c>
      <c r="V15" s="6">
        <v>20</v>
      </c>
      <c r="W15" s="6">
        <v>10</v>
      </c>
      <c r="X15" s="7">
        <v>10</v>
      </c>
      <c r="Y15" s="33">
        <f>SUM($S15:$X15)</f>
        <v>160</v>
      </c>
      <c r="Z15" s="5">
        <v>10</v>
      </c>
      <c r="AA15" s="6">
        <v>53</v>
      </c>
      <c r="AB15" s="6">
        <v>47</v>
      </c>
      <c r="AC15" s="6">
        <v>33</v>
      </c>
      <c r="AD15" s="6">
        <v>15</v>
      </c>
      <c r="AE15" s="7">
        <v>22</v>
      </c>
      <c r="AF15" s="36">
        <f>SUM($Z15:$AE15)</f>
        <v>180</v>
      </c>
      <c r="AG15" s="63">
        <f>E15+L15+S15+Z15</f>
        <v>38</v>
      </c>
      <c r="AH15" s="64">
        <f>F15+M15+T15+AA15</f>
        <v>255</v>
      </c>
      <c r="AI15" s="64">
        <f>G15+N15+U15+AB15</f>
        <v>198</v>
      </c>
      <c r="AJ15" s="64">
        <f>H15+O15+V15+AC15</f>
        <v>124</v>
      </c>
      <c r="AK15" s="64">
        <f>I15+P15+W15+AD15</f>
        <v>65</v>
      </c>
      <c r="AL15" s="65">
        <f>J15+Q15+X15+AE15</f>
        <v>89</v>
      </c>
      <c r="AM15" s="46">
        <f>K15+R15+Y15+AF15</f>
        <v>769</v>
      </c>
    </row>
    <row r="16" spans="1:39" ht="12.75">
      <c r="A16" s="17">
        <v>61892</v>
      </c>
      <c r="B16" s="18" t="s">
        <v>19</v>
      </c>
      <c r="C16" s="18" t="s">
        <v>20</v>
      </c>
      <c r="D16" s="19" t="str">
        <f>$C$2</f>
        <v>Bureaucracy</v>
      </c>
      <c r="E16" s="2">
        <v>52</v>
      </c>
      <c r="F16" s="3">
        <v>28</v>
      </c>
      <c r="G16" s="3">
        <v>41</v>
      </c>
      <c r="H16" s="3">
        <v>20</v>
      </c>
      <c r="I16" s="3">
        <v>20</v>
      </c>
      <c r="J16" s="4">
        <v>18</v>
      </c>
      <c r="K16" s="24">
        <f>SUM($E16:$J16)</f>
        <v>179</v>
      </c>
      <c r="L16" s="2">
        <v>59</v>
      </c>
      <c r="M16" s="3">
        <v>20</v>
      </c>
      <c r="N16" s="3">
        <v>46</v>
      </c>
      <c r="O16" s="3">
        <v>21</v>
      </c>
      <c r="P16" s="3">
        <v>27</v>
      </c>
      <c r="Q16" s="4">
        <v>17</v>
      </c>
      <c r="R16" s="30">
        <f>SUM($L16:$Q16)</f>
        <v>190</v>
      </c>
      <c r="S16" s="2">
        <v>20</v>
      </c>
      <c r="T16" s="3">
        <v>5</v>
      </c>
      <c r="U16" s="3">
        <v>30</v>
      </c>
      <c r="V16" s="3">
        <v>5</v>
      </c>
      <c r="W16" s="3">
        <v>5</v>
      </c>
      <c r="X16" s="4">
        <v>10</v>
      </c>
      <c r="Y16" s="33">
        <f>SUM($S16:$X16)</f>
        <v>75</v>
      </c>
      <c r="Z16" s="2">
        <v>18</v>
      </c>
      <c r="AA16" s="3">
        <v>7</v>
      </c>
      <c r="AB16" s="3">
        <v>22</v>
      </c>
      <c r="AC16" s="3">
        <v>20</v>
      </c>
      <c r="AD16" s="3">
        <v>7</v>
      </c>
      <c r="AE16" s="4">
        <v>12</v>
      </c>
      <c r="AF16" s="36">
        <f>SUM($Z16:$AE16)</f>
        <v>86</v>
      </c>
      <c r="AG16" s="66">
        <f>E16+L16+S16+Z16</f>
        <v>149</v>
      </c>
      <c r="AH16" s="67">
        <f>F16+M16+T16+AA16</f>
        <v>60</v>
      </c>
      <c r="AI16" s="67">
        <f>G16+N16+U16+AB16</f>
        <v>139</v>
      </c>
      <c r="AJ16" s="67">
        <f>H16+O16+V16+AC16</f>
        <v>66</v>
      </c>
      <c r="AK16" s="67">
        <f>I16+P16+W16+AD16</f>
        <v>59</v>
      </c>
      <c r="AL16" s="68">
        <f>J16+Q16+X16+AE16</f>
        <v>57</v>
      </c>
      <c r="AM16" s="46">
        <f>K16+R16+Y16+AF16</f>
        <v>530</v>
      </c>
    </row>
    <row r="17" spans="1:39" ht="12.75">
      <c r="A17" s="11">
        <v>99348</v>
      </c>
      <c r="B17" s="12" t="s">
        <v>29</v>
      </c>
      <c r="C17" s="12" t="s">
        <v>30</v>
      </c>
      <c r="D17" s="13" t="str">
        <f>$C$3</f>
        <v>Summer 2008 DsDoZ and the End of the World</v>
      </c>
      <c r="E17" s="5">
        <v>7</v>
      </c>
      <c r="F17" s="6">
        <v>20</v>
      </c>
      <c r="G17" s="6">
        <v>10</v>
      </c>
      <c r="H17" s="6">
        <v>4</v>
      </c>
      <c r="I17" s="6">
        <v>15</v>
      </c>
      <c r="J17" s="7">
        <v>13</v>
      </c>
      <c r="K17" s="24">
        <f>SUM($E17:$J17)</f>
        <v>69</v>
      </c>
      <c r="L17" s="5">
        <v>10</v>
      </c>
      <c r="M17" s="6">
        <v>32</v>
      </c>
      <c r="N17" s="6">
        <v>19</v>
      </c>
      <c r="O17" s="6">
        <v>13</v>
      </c>
      <c r="P17" s="6">
        <v>14</v>
      </c>
      <c r="Q17" s="7">
        <v>21</v>
      </c>
      <c r="R17" s="30">
        <f>SUM($L17:$Q17)</f>
        <v>109</v>
      </c>
      <c r="S17" s="5">
        <v>12</v>
      </c>
      <c r="T17" s="6">
        <v>50</v>
      </c>
      <c r="U17" s="6">
        <v>12</v>
      </c>
      <c r="V17" s="6">
        <v>50</v>
      </c>
      <c r="W17" s="6">
        <v>25</v>
      </c>
      <c r="X17" s="7">
        <v>30</v>
      </c>
      <c r="Y17" s="33">
        <f>SUM($S17:$X17)</f>
        <v>179</v>
      </c>
      <c r="Z17" s="5">
        <v>12</v>
      </c>
      <c r="AA17" s="6">
        <v>19</v>
      </c>
      <c r="AB17" s="6">
        <v>11</v>
      </c>
      <c r="AC17" s="6">
        <v>5</v>
      </c>
      <c r="AD17" s="6">
        <v>20</v>
      </c>
      <c r="AE17" s="7">
        <v>15</v>
      </c>
      <c r="AF17" s="36">
        <f>SUM($Z17:$AE17)</f>
        <v>82</v>
      </c>
      <c r="AG17" s="63">
        <f>E17+L17+S17+Z17</f>
        <v>41</v>
      </c>
      <c r="AH17" s="64">
        <f>F17+M17+T17+AA17</f>
        <v>121</v>
      </c>
      <c r="AI17" s="64">
        <f>G17+N17+U17+AB17</f>
        <v>52</v>
      </c>
      <c r="AJ17" s="64">
        <f>H17+O17+V17+AC17</f>
        <v>72</v>
      </c>
      <c r="AK17" s="64">
        <f>I17+P17+W17+AD17</f>
        <v>74</v>
      </c>
      <c r="AL17" s="65">
        <f>J17+Q17+X17+AE17</f>
        <v>79</v>
      </c>
      <c r="AM17" s="46">
        <f>K17+R17+Y17+AF17</f>
        <v>439</v>
      </c>
    </row>
    <row r="18" spans="1:39" ht="12.75">
      <c r="A18" s="11">
        <v>51921</v>
      </c>
      <c r="B18" s="12" t="s">
        <v>15</v>
      </c>
      <c r="C18" s="12" t="s">
        <v>16</v>
      </c>
      <c r="D18" s="13" t="str">
        <f>$C$3</f>
        <v>Summer 2008 DsDoZ and the End of the World</v>
      </c>
      <c r="E18" s="5">
        <v>17</v>
      </c>
      <c r="F18" s="6">
        <v>12</v>
      </c>
      <c r="G18" s="6">
        <v>34</v>
      </c>
      <c r="H18" s="6">
        <v>30</v>
      </c>
      <c r="I18" s="6">
        <v>25</v>
      </c>
      <c r="J18" s="7">
        <v>15</v>
      </c>
      <c r="K18" s="24">
        <f>SUM($E18:$J18)</f>
        <v>133</v>
      </c>
      <c r="L18" s="5">
        <v>13</v>
      </c>
      <c r="M18" s="6">
        <v>9</v>
      </c>
      <c r="N18" s="6">
        <v>41</v>
      </c>
      <c r="O18" s="6">
        <v>13</v>
      </c>
      <c r="P18" s="6">
        <v>19</v>
      </c>
      <c r="Q18" s="7">
        <v>10</v>
      </c>
      <c r="R18" s="30">
        <f>SUM($L18:$Q18)</f>
        <v>105</v>
      </c>
      <c r="S18" s="5">
        <v>10</v>
      </c>
      <c r="T18" s="6">
        <v>5</v>
      </c>
      <c r="U18" s="6">
        <v>40</v>
      </c>
      <c r="V18" s="6">
        <v>10</v>
      </c>
      <c r="W18" s="6">
        <v>20</v>
      </c>
      <c r="X18" s="7">
        <v>10</v>
      </c>
      <c r="Y18" s="33">
        <f>SUM($S18:$X18)</f>
        <v>95</v>
      </c>
      <c r="Z18" s="5">
        <v>10</v>
      </c>
      <c r="AA18" s="6">
        <v>6</v>
      </c>
      <c r="AB18" s="6">
        <v>21</v>
      </c>
      <c r="AC18" s="6">
        <v>4</v>
      </c>
      <c r="AD18" s="6">
        <v>24</v>
      </c>
      <c r="AE18" s="7">
        <v>16</v>
      </c>
      <c r="AF18" s="36">
        <f>SUM($Z18:$AE18)</f>
        <v>81</v>
      </c>
      <c r="AG18" s="63">
        <f>E18+L18+S18+Z18</f>
        <v>50</v>
      </c>
      <c r="AH18" s="64">
        <f>F18+M18+T18+AA18</f>
        <v>32</v>
      </c>
      <c r="AI18" s="64">
        <f>G18+N18+U18+AB18</f>
        <v>136</v>
      </c>
      <c r="AJ18" s="64">
        <f>H18+O18+V18+AC18</f>
        <v>57</v>
      </c>
      <c r="AK18" s="64">
        <f>I18+P18+W18+AD18</f>
        <v>88</v>
      </c>
      <c r="AL18" s="65">
        <f>J18+Q18+X18+AE18</f>
        <v>51</v>
      </c>
      <c r="AM18" s="46">
        <f>K18+R18+Y18+AF18</f>
        <v>414</v>
      </c>
    </row>
    <row r="19" spans="1:39" ht="12.75">
      <c r="A19" s="11">
        <v>91210</v>
      </c>
      <c r="B19" s="12" t="s">
        <v>28</v>
      </c>
      <c r="C19" s="12" t="s">
        <v>76</v>
      </c>
      <c r="D19" s="13" t="str">
        <f>$C$3</f>
        <v>Summer 2008 DsDoZ and the End of the World</v>
      </c>
      <c r="E19" s="5">
        <v>1</v>
      </c>
      <c r="F19" s="6">
        <v>1</v>
      </c>
      <c r="G19" s="6">
        <v>10</v>
      </c>
      <c r="H19" s="6">
        <v>1</v>
      </c>
      <c r="I19" s="6">
        <v>0</v>
      </c>
      <c r="J19" s="7">
        <v>13</v>
      </c>
      <c r="K19" s="24">
        <f>SUM($E19:$J19)</f>
        <v>26</v>
      </c>
      <c r="L19" s="5">
        <v>1</v>
      </c>
      <c r="M19" s="6">
        <v>2</v>
      </c>
      <c r="N19" s="6">
        <v>11</v>
      </c>
      <c r="O19" s="6">
        <v>7</v>
      </c>
      <c r="P19" s="6">
        <v>2</v>
      </c>
      <c r="Q19" s="7">
        <v>5</v>
      </c>
      <c r="R19" s="30">
        <f>SUM($L19:$Q19)</f>
        <v>28</v>
      </c>
      <c r="S19" s="5">
        <v>0</v>
      </c>
      <c r="T19" s="6">
        <v>5</v>
      </c>
      <c r="U19" s="6">
        <v>5</v>
      </c>
      <c r="V19" s="6">
        <v>5</v>
      </c>
      <c r="W19" s="6">
        <v>0</v>
      </c>
      <c r="X19" s="7">
        <v>0</v>
      </c>
      <c r="Y19" s="33">
        <f>SUM($S19:$X19)</f>
        <v>15</v>
      </c>
      <c r="Z19" s="5">
        <v>2</v>
      </c>
      <c r="AA19" s="6">
        <v>6</v>
      </c>
      <c r="AB19" s="6">
        <v>8</v>
      </c>
      <c r="AC19" s="6">
        <v>10</v>
      </c>
      <c r="AD19" s="6">
        <v>2</v>
      </c>
      <c r="AE19" s="7">
        <v>10</v>
      </c>
      <c r="AF19" s="36">
        <f>SUM($Z19:$AE19)</f>
        <v>38</v>
      </c>
      <c r="AG19" s="63">
        <f>E19+L19+S19+Z19</f>
        <v>4</v>
      </c>
      <c r="AH19" s="64">
        <f>F19+M19+T19+AA19</f>
        <v>14</v>
      </c>
      <c r="AI19" s="64">
        <f>G19+N19+U19+AB19</f>
        <v>34</v>
      </c>
      <c r="AJ19" s="64">
        <f>H19+O19+V19+AC19</f>
        <v>23</v>
      </c>
      <c r="AK19" s="64">
        <f>I19+P19+W19+AD19</f>
        <v>4</v>
      </c>
      <c r="AL19" s="65">
        <f>J19+Q19+X19+AE19</f>
        <v>28</v>
      </c>
      <c r="AM19" s="46">
        <f>K19+R19+Y19+AF19</f>
        <v>107</v>
      </c>
    </row>
    <row r="20" spans="1:39" ht="13.5" thickBot="1">
      <c r="A20" s="14">
        <v>90556</v>
      </c>
      <c r="B20" s="15" t="s">
        <v>26</v>
      </c>
      <c r="C20" s="15" t="s">
        <v>27</v>
      </c>
      <c r="D20" s="16" t="str">
        <f>$C$3</f>
        <v>Summer 2008 DsDoZ and the End of the World</v>
      </c>
      <c r="E20" s="8">
        <v>0</v>
      </c>
      <c r="F20" s="9">
        <v>0</v>
      </c>
      <c r="G20" s="9">
        <v>0</v>
      </c>
      <c r="H20" s="9">
        <v>0</v>
      </c>
      <c r="I20" s="9">
        <v>0</v>
      </c>
      <c r="J20" s="10">
        <v>0</v>
      </c>
      <c r="K20" s="25">
        <f>SUM($E20:$J20)</f>
        <v>0</v>
      </c>
      <c r="L20" s="8">
        <v>0</v>
      </c>
      <c r="M20" s="9">
        <v>0</v>
      </c>
      <c r="N20" s="9">
        <v>0</v>
      </c>
      <c r="O20" s="9">
        <v>0</v>
      </c>
      <c r="P20" s="9">
        <v>0</v>
      </c>
      <c r="Q20" s="10">
        <v>0</v>
      </c>
      <c r="R20" s="31">
        <f>SUM($L20:$Q20)</f>
        <v>0</v>
      </c>
      <c r="S20" s="8">
        <v>0</v>
      </c>
      <c r="T20" s="9">
        <v>0</v>
      </c>
      <c r="U20" s="9">
        <v>0</v>
      </c>
      <c r="V20" s="9">
        <v>0</v>
      </c>
      <c r="W20" s="9">
        <v>0</v>
      </c>
      <c r="X20" s="10">
        <v>0</v>
      </c>
      <c r="Y20" s="34">
        <f>SUM($S20:$X20)</f>
        <v>0</v>
      </c>
      <c r="Z20" s="8">
        <v>0</v>
      </c>
      <c r="AA20" s="9">
        <v>0</v>
      </c>
      <c r="AB20" s="9">
        <v>0</v>
      </c>
      <c r="AC20" s="9">
        <v>0</v>
      </c>
      <c r="AD20" s="9">
        <v>0</v>
      </c>
      <c r="AE20" s="10">
        <v>0</v>
      </c>
      <c r="AF20" s="37">
        <f>SUM($Z20:$AE20)</f>
        <v>0</v>
      </c>
      <c r="AG20" s="63">
        <f>E20+L20+S20+Z20</f>
        <v>0</v>
      </c>
      <c r="AH20" s="64">
        <f>F20+M20+T20+AA20</f>
        <v>0</v>
      </c>
      <c r="AI20" s="64">
        <f>G20+N20+U20+AB20</f>
        <v>0</v>
      </c>
      <c r="AJ20" s="64">
        <f>H20+O20+V20+AC20</f>
        <v>0</v>
      </c>
      <c r="AK20" s="64">
        <f>I20+P20+W20+AD20</f>
        <v>0</v>
      </c>
      <c r="AL20" s="65">
        <f>J20+Q20+X20+AE20</f>
        <v>0</v>
      </c>
      <c r="AM20" s="46">
        <f>K20+R20+Y20+AF20</f>
        <v>0</v>
      </c>
    </row>
    <row r="21" ht="14.25" thickBot="1" thickTop="1"/>
    <row r="22" spans="1:39" ht="17.25" thickBot="1" thickTop="1">
      <c r="A22" s="122" t="s">
        <v>81</v>
      </c>
      <c r="B22" s="151"/>
      <c r="C22" s="151"/>
      <c r="D22" s="152"/>
      <c r="E22" s="133" t="s">
        <v>40</v>
      </c>
      <c r="F22" s="134"/>
      <c r="G22" s="134"/>
      <c r="H22" s="134"/>
      <c r="I22" s="135"/>
      <c r="J22" s="133" t="s">
        <v>41</v>
      </c>
      <c r="K22" s="134"/>
      <c r="L22" s="134"/>
      <c r="M22" s="134"/>
      <c r="N22" s="135"/>
      <c r="O22" s="133" t="s">
        <v>42</v>
      </c>
      <c r="P22" s="134"/>
      <c r="Q22" s="134"/>
      <c r="R22" s="134"/>
      <c r="S22" s="135"/>
      <c r="T22" s="133" t="s">
        <v>43</v>
      </c>
      <c r="U22" s="151"/>
      <c r="V22" s="151"/>
      <c r="W22" s="151"/>
      <c r="X22" s="152"/>
      <c r="Y22" s="133" t="s">
        <v>44</v>
      </c>
      <c r="Z22" s="134"/>
      <c r="AA22" s="134"/>
      <c r="AB22" s="134"/>
      <c r="AC22" s="135"/>
      <c r="AD22" s="133" t="s">
        <v>45</v>
      </c>
      <c r="AE22" s="134"/>
      <c r="AF22" s="134"/>
      <c r="AG22" s="134"/>
      <c r="AH22" s="135"/>
      <c r="AI22" s="133" t="s">
        <v>46</v>
      </c>
      <c r="AJ22" s="134"/>
      <c r="AK22" s="134"/>
      <c r="AL22" s="134"/>
      <c r="AM22" s="135"/>
    </row>
    <row r="23" spans="1:39" ht="14.25" thickBot="1" thickTop="1">
      <c r="A23" s="20" t="s">
        <v>2</v>
      </c>
      <c r="B23" s="21" t="s">
        <v>4</v>
      </c>
      <c r="C23" s="21" t="s">
        <v>3</v>
      </c>
      <c r="D23" s="22" t="s">
        <v>22</v>
      </c>
      <c r="E23" s="58" t="str">
        <f>$B$4</f>
        <v>Exophase</v>
      </c>
      <c r="F23" s="59" t="str">
        <f>$B$5</f>
        <v>Wervyn</v>
      </c>
      <c r="G23" s="60" t="str">
        <f>$B$6</f>
        <v>Malwyn</v>
      </c>
      <c r="H23" s="61" t="str">
        <f>$B$7</f>
        <v>Risu2112</v>
      </c>
      <c r="I23" s="48" t="s">
        <v>12</v>
      </c>
      <c r="J23" s="58" t="str">
        <f>$B$4</f>
        <v>Exophase</v>
      </c>
      <c r="K23" s="59" t="str">
        <f>$B$5</f>
        <v>Wervyn</v>
      </c>
      <c r="L23" s="60" t="str">
        <f>$B$6</f>
        <v>Malwyn</v>
      </c>
      <c r="M23" s="61" t="str">
        <f>$B$7</f>
        <v>Risu2112</v>
      </c>
      <c r="N23" s="48" t="s">
        <v>12</v>
      </c>
      <c r="O23" s="58" t="str">
        <f>$B$4</f>
        <v>Exophase</v>
      </c>
      <c r="P23" s="59" t="str">
        <f>$B$5</f>
        <v>Wervyn</v>
      </c>
      <c r="Q23" s="60" t="str">
        <f>$B$6</f>
        <v>Malwyn</v>
      </c>
      <c r="R23" s="61" t="str">
        <f>$B$7</f>
        <v>Risu2112</v>
      </c>
      <c r="S23" s="48" t="s">
        <v>12</v>
      </c>
      <c r="T23" s="58" t="str">
        <f>$B$4</f>
        <v>Exophase</v>
      </c>
      <c r="U23" s="59" t="str">
        <f>$B$5</f>
        <v>Wervyn</v>
      </c>
      <c r="V23" s="60" t="str">
        <f>$B$6</f>
        <v>Malwyn</v>
      </c>
      <c r="W23" s="61" t="str">
        <f>$B$7</f>
        <v>Risu2112</v>
      </c>
      <c r="X23" s="48" t="s">
        <v>12</v>
      </c>
      <c r="Y23" s="58" t="str">
        <f>$B$4</f>
        <v>Exophase</v>
      </c>
      <c r="Z23" s="59" t="str">
        <f>$B$5</f>
        <v>Wervyn</v>
      </c>
      <c r="AA23" s="60" t="str">
        <f>$B$6</f>
        <v>Malwyn</v>
      </c>
      <c r="AB23" s="61" t="str">
        <f>$B$7</f>
        <v>Risu2112</v>
      </c>
      <c r="AC23" s="48" t="s">
        <v>12</v>
      </c>
      <c r="AD23" s="58" t="str">
        <f>$B$4</f>
        <v>Exophase</v>
      </c>
      <c r="AE23" s="59" t="str">
        <f>$B$5</f>
        <v>Wervyn</v>
      </c>
      <c r="AF23" s="60" t="str">
        <f>$B$6</f>
        <v>Malwyn</v>
      </c>
      <c r="AG23" s="61" t="str">
        <f>$B$7</f>
        <v>Risu2112</v>
      </c>
      <c r="AH23" s="48" t="s">
        <v>12</v>
      </c>
      <c r="AI23" s="58" t="str">
        <f>$B$4</f>
        <v>Exophase</v>
      </c>
      <c r="AJ23" s="59" t="str">
        <f>$B$5</f>
        <v>Wervyn</v>
      </c>
      <c r="AK23" s="60" t="str">
        <f>$B$6</f>
        <v>Malwyn</v>
      </c>
      <c r="AL23" s="61" t="str">
        <f>$B$7</f>
        <v>Risu2112</v>
      </c>
      <c r="AM23" s="48" t="s">
        <v>12</v>
      </c>
    </row>
    <row r="24" spans="1:39" ht="12.75">
      <c r="A24" s="49">
        <f aca="true" t="shared" si="0" ref="A24:D33">A11</f>
        <v>59446</v>
      </c>
      <c r="B24" s="50" t="str">
        <f t="shared" si="0"/>
        <v>Team Target Ball (KKairos, WildWeasel, GentryXaties)</v>
      </c>
      <c r="C24" s="50" t="str">
        <f t="shared" si="0"/>
        <v>Operation: Break Into the Building</v>
      </c>
      <c r="D24" s="51" t="str">
        <f t="shared" si="0"/>
        <v>Bureaucracy</v>
      </c>
      <c r="E24" s="26">
        <f aca="true" t="shared" si="1" ref="E24:E33">K11</f>
        <v>294</v>
      </c>
      <c r="F24" s="38">
        <f aca="true" t="shared" si="2" ref="F24:F33">R11</f>
        <v>284</v>
      </c>
      <c r="G24" s="41">
        <f aca="true" t="shared" si="3" ref="G24:G33">Y11</f>
        <v>270</v>
      </c>
      <c r="H24" s="43">
        <f aca="true" t="shared" si="4" ref="H24:H33">AF11</f>
        <v>257</v>
      </c>
      <c r="I24" s="62">
        <f aca="true" t="shared" si="5" ref="I24:I33">AM11</f>
        <v>1105</v>
      </c>
      <c r="J24" s="71">
        <f>E11</f>
        <v>93</v>
      </c>
      <c r="K24" s="72">
        <f>L11</f>
        <v>91</v>
      </c>
      <c r="L24" s="73">
        <f>S11</f>
        <v>90</v>
      </c>
      <c r="M24" s="74">
        <f>Z11</f>
        <v>78</v>
      </c>
      <c r="N24" s="62">
        <f>AG11</f>
        <v>352</v>
      </c>
      <c r="O24" s="71">
        <f>F11</f>
        <v>54</v>
      </c>
      <c r="P24" s="72">
        <f>M11</f>
        <v>60</v>
      </c>
      <c r="Q24" s="73">
        <f>T11</f>
        <v>55</v>
      </c>
      <c r="R24" s="74">
        <f>AA11</f>
        <v>54</v>
      </c>
      <c r="S24" s="62">
        <f>AH11</f>
        <v>223</v>
      </c>
      <c r="T24" s="71">
        <f>G11</f>
        <v>53</v>
      </c>
      <c r="U24" s="72">
        <f>N11</f>
        <v>42</v>
      </c>
      <c r="V24" s="73">
        <f>U11</f>
        <v>40</v>
      </c>
      <c r="W24" s="74">
        <f>AB11</f>
        <v>38</v>
      </c>
      <c r="X24" s="62">
        <f>AI11</f>
        <v>173</v>
      </c>
      <c r="Y24" s="71">
        <f>H11</f>
        <v>35</v>
      </c>
      <c r="Z24" s="72">
        <f>O11</f>
        <v>33</v>
      </c>
      <c r="AA24" s="73">
        <f>V11</f>
        <v>30</v>
      </c>
      <c r="AB24" s="74">
        <f>AC11</f>
        <v>32</v>
      </c>
      <c r="AC24" s="62">
        <f>AJ11</f>
        <v>130</v>
      </c>
      <c r="AD24" s="71">
        <f>I11</f>
        <v>38</v>
      </c>
      <c r="AE24" s="72">
        <f>P11</f>
        <v>37</v>
      </c>
      <c r="AF24" s="73">
        <f>W11</f>
        <v>30</v>
      </c>
      <c r="AG24" s="74">
        <f>AD11</f>
        <v>28</v>
      </c>
      <c r="AH24" s="62">
        <f>AK11</f>
        <v>133</v>
      </c>
      <c r="AI24" s="71">
        <f>J11</f>
        <v>21</v>
      </c>
      <c r="AJ24" s="72">
        <f>Q11</f>
        <v>21</v>
      </c>
      <c r="AK24" s="73">
        <f>X11</f>
        <v>25</v>
      </c>
      <c r="AL24" s="74">
        <f>AE11</f>
        <v>27</v>
      </c>
      <c r="AM24" s="62">
        <f>AL11</f>
        <v>94</v>
      </c>
    </row>
    <row r="25" spans="1:39" ht="12.75">
      <c r="A25" s="52">
        <f t="shared" si="0"/>
        <v>76722</v>
      </c>
      <c r="B25" s="53" t="str">
        <f t="shared" si="0"/>
        <v>Logicow</v>
      </c>
      <c r="C25" s="53" t="str">
        <f t="shared" si="0"/>
        <v>(untitled)</v>
      </c>
      <c r="D25" s="54" t="str">
        <f t="shared" si="0"/>
        <v>Summer 2008 DsDoZ and the End of the World</v>
      </c>
      <c r="E25" s="27">
        <f t="shared" si="1"/>
        <v>272</v>
      </c>
      <c r="F25" s="39">
        <f t="shared" si="2"/>
        <v>215</v>
      </c>
      <c r="G25" s="18">
        <f t="shared" si="3"/>
        <v>267</v>
      </c>
      <c r="H25" s="44">
        <f t="shared" si="4"/>
        <v>216</v>
      </c>
      <c r="I25" s="46">
        <f t="shared" si="5"/>
        <v>970</v>
      </c>
      <c r="J25" s="27">
        <f aca="true" t="shared" si="6" ref="J25:J33">E12</f>
        <v>8</v>
      </c>
      <c r="K25" s="39">
        <f aca="true" t="shared" si="7" ref="K25:K33">L12</f>
        <v>5</v>
      </c>
      <c r="L25" s="18">
        <f aca="true" t="shared" si="8" ref="L25:L33">S12</f>
        <v>12</v>
      </c>
      <c r="M25" s="44">
        <f aca="true" t="shared" si="9" ref="M25:M33">Z12</f>
        <v>12</v>
      </c>
      <c r="N25" s="46">
        <f aca="true" t="shared" si="10" ref="N25:N33">AG12</f>
        <v>37</v>
      </c>
      <c r="O25" s="27">
        <f aca="true" t="shared" si="11" ref="O25:O33">F12</f>
        <v>94</v>
      </c>
      <c r="P25" s="39">
        <f aca="true" t="shared" si="12" ref="P25:P33">M12</f>
        <v>82</v>
      </c>
      <c r="Q25" s="18">
        <f aca="true" t="shared" si="13" ref="Q25:Q33">T12</f>
        <v>90</v>
      </c>
      <c r="R25" s="44">
        <f aca="true" t="shared" si="14" ref="R25:R33">AA12</f>
        <v>75</v>
      </c>
      <c r="S25" s="46">
        <f aca="true" t="shared" si="15" ref="S25:S33">AH12</f>
        <v>341</v>
      </c>
      <c r="T25" s="27">
        <f aca="true" t="shared" si="16" ref="T25:T33">G12</f>
        <v>65</v>
      </c>
      <c r="U25" s="39">
        <f aca="true" t="shared" si="17" ref="U25:U33">N12</f>
        <v>56</v>
      </c>
      <c r="V25" s="18">
        <f aca="true" t="shared" si="18" ref="V25:V33">U12</f>
        <v>85</v>
      </c>
      <c r="W25" s="44">
        <f aca="true" t="shared" si="19" ref="W25:W33">AB12</f>
        <v>66</v>
      </c>
      <c r="X25" s="46">
        <f aca="true" t="shared" si="20" ref="X25:X33">AI12</f>
        <v>272</v>
      </c>
      <c r="Y25" s="27">
        <f aca="true" t="shared" si="21" ref="Y25:Y33">H12</f>
        <v>64</v>
      </c>
      <c r="Z25" s="39">
        <f aca="true" t="shared" si="22" ref="Z25:Z33">O12</f>
        <v>63</v>
      </c>
      <c r="AA25" s="18">
        <f aca="true" t="shared" si="23" ref="AA25:AA33">V12</f>
        <v>55</v>
      </c>
      <c r="AB25" s="44">
        <f aca="true" t="shared" si="24" ref="AB25:AB33">AC12</f>
        <v>48</v>
      </c>
      <c r="AC25" s="46">
        <f aca="true" t="shared" si="25" ref="AC25:AC33">AJ12</f>
        <v>230</v>
      </c>
      <c r="AD25" s="27">
        <f aca="true" t="shared" si="26" ref="AD25:AD33">I12</f>
        <v>13</v>
      </c>
      <c r="AE25" s="39">
        <f aca="true" t="shared" si="27" ref="AE25:AE33">P12</f>
        <v>9</v>
      </c>
      <c r="AF25" s="18">
        <f aca="true" t="shared" si="28" ref="AF25:AF33">W12</f>
        <v>10</v>
      </c>
      <c r="AG25" s="44">
        <f aca="true" t="shared" si="29" ref="AG25:AG33">AD12</f>
        <v>12</v>
      </c>
      <c r="AH25" s="46">
        <f aca="true" t="shared" si="30" ref="AH25:AH33">AK12</f>
        <v>44</v>
      </c>
      <c r="AI25" s="27">
        <f aca="true" t="shared" si="31" ref="AI25:AI33">J12</f>
        <v>28</v>
      </c>
      <c r="AJ25" s="39">
        <f aca="true" t="shared" si="32" ref="AJ25:AJ33">Q12</f>
        <v>0</v>
      </c>
      <c r="AK25" s="18">
        <f aca="true" t="shared" si="33" ref="AK25:AK33">X12</f>
        <v>15</v>
      </c>
      <c r="AL25" s="44">
        <f aca="true" t="shared" si="34" ref="AL25:AL33">AE12</f>
        <v>3</v>
      </c>
      <c r="AM25" s="46">
        <f aca="true" t="shared" si="35" ref="AM25:AM33">AL12</f>
        <v>46</v>
      </c>
    </row>
    <row r="26" spans="1:39" ht="12.75">
      <c r="A26" s="52">
        <f t="shared" si="0"/>
        <v>84459</v>
      </c>
      <c r="B26" s="53" t="str">
        <f t="shared" si="0"/>
        <v>The Mad Trackers (CJA, Kom)</v>
      </c>
      <c r="C26" s="53" t="str">
        <f t="shared" si="0"/>
        <v>Monroe Monroe: Attorney at Law</v>
      </c>
      <c r="D26" s="54" t="str">
        <f t="shared" si="0"/>
        <v>Bureaucracy</v>
      </c>
      <c r="E26" s="27">
        <f t="shared" si="1"/>
        <v>223</v>
      </c>
      <c r="F26" s="39">
        <f t="shared" si="2"/>
        <v>208</v>
      </c>
      <c r="G26" s="18">
        <f t="shared" si="3"/>
        <v>195</v>
      </c>
      <c r="H26" s="44">
        <f t="shared" si="4"/>
        <v>218</v>
      </c>
      <c r="I26" s="46">
        <f t="shared" si="5"/>
        <v>844</v>
      </c>
      <c r="J26" s="27">
        <f t="shared" si="6"/>
        <v>10</v>
      </c>
      <c r="K26" s="39">
        <f t="shared" si="7"/>
        <v>9</v>
      </c>
      <c r="L26" s="18">
        <f t="shared" si="8"/>
        <v>0</v>
      </c>
      <c r="M26" s="44">
        <f t="shared" si="9"/>
        <v>15</v>
      </c>
      <c r="N26" s="46">
        <f t="shared" si="10"/>
        <v>34</v>
      </c>
      <c r="O26" s="27">
        <f t="shared" si="11"/>
        <v>75</v>
      </c>
      <c r="P26" s="39">
        <f t="shared" si="12"/>
        <v>69</v>
      </c>
      <c r="Q26" s="18">
        <f t="shared" si="13"/>
        <v>80</v>
      </c>
      <c r="R26" s="44">
        <f t="shared" si="14"/>
        <v>70</v>
      </c>
      <c r="S26" s="46">
        <f t="shared" si="15"/>
        <v>294</v>
      </c>
      <c r="T26" s="27">
        <f t="shared" si="16"/>
        <v>60</v>
      </c>
      <c r="U26" s="39">
        <f t="shared" si="17"/>
        <v>56</v>
      </c>
      <c r="V26" s="18">
        <f t="shared" si="18"/>
        <v>55</v>
      </c>
      <c r="W26" s="44">
        <f t="shared" si="19"/>
        <v>52</v>
      </c>
      <c r="X26" s="46">
        <f t="shared" si="20"/>
        <v>223</v>
      </c>
      <c r="Y26" s="27">
        <f t="shared" si="21"/>
        <v>48</v>
      </c>
      <c r="Z26" s="39">
        <f t="shared" si="22"/>
        <v>43</v>
      </c>
      <c r="AA26" s="18">
        <f t="shared" si="23"/>
        <v>50</v>
      </c>
      <c r="AB26" s="44">
        <f t="shared" si="24"/>
        <v>51</v>
      </c>
      <c r="AC26" s="46">
        <f t="shared" si="25"/>
        <v>192</v>
      </c>
      <c r="AD26" s="27">
        <f t="shared" si="26"/>
        <v>8</v>
      </c>
      <c r="AE26" s="39">
        <f t="shared" si="27"/>
        <v>7</v>
      </c>
      <c r="AF26" s="18">
        <f t="shared" si="28"/>
        <v>0</v>
      </c>
      <c r="AG26" s="44">
        <f t="shared" si="29"/>
        <v>8</v>
      </c>
      <c r="AH26" s="46">
        <f t="shared" si="30"/>
        <v>23</v>
      </c>
      <c r="AI26" s="27">
        <f t="shared" si="31"/>
        <v>22</v>
      </c>
      <c r="AJ26" s="39">
        <f t="shared" si="32"/>
        <v>24</v>
      </c>
      <c r="AK26" s="18">
        <f t="shared" si="33"/>
        <v>10</v>
      </c>
      <c r="AL26" s="44">
        <f t="shared" si="34"/>
        <v>22</v>
      </c>
      <c r="AM26" s="46">
        <f t="shared" si="35"/>
        <v>78</v>
      </c>
    </row>
    <row r="27" spans="1:39" ht="12.75">
      <c r="A27" s="52">
        <f t="shared" si="0"/>
        <v>36825</v>
      </c>
      <c r="B27" s="53" t="str">
        <f t="shared" si="0"/>
        <v>Mr_Alert</v>
      </c>
      <c r="C27" s="53" t="str">
        <f t="shared" si="0"/>
        <v>DoZing Off</v>
      </c>
      <c r="D27" s="54" t="str">
        <f t="shared" si="0"/>
        <v>Summer 2008 DsDoZ and the End of the World</v>
      </c>
      <c r="E27" s="27">
        <f t="shared" si="1"/>
        <v>226</v>
      </c>
      <c r="F27" s="39">
        <f t="shared" si="2"/>
        <v>187</v>
      </c>
      <c r="G27" s="18">
        <f t="shared" si="3"/>
        <v>238</v>
      </c>
      <c r="H27" s="44">
        <f t="shared" si="4"/>
        <v>159</v>
      </c>
      <c r="I27" s="46">
        <f t="shared" si="5"/>
        <v>810</v>
      </c>
      <c r="J27" s="27">
        <f t="shared" si="6"/>
        <v>8</v>
      </c>
      <c r="K27" s="39">
        <f t="shared" si="7"/>
        <v>12</v>
      </c>
      <c r="L27" s="18">
        <f t="shared" si="8"/>
        <v>8</v>
      </c>
      <c r="M27" s="44">
        <f t="shared" si="9"/>
        <v>5</v>
      </c>
      <c r="N27" s="46">
        <f t="shared" si="10"/>
        <v>33</v>
      </c>
      <c r="O27" s="27">
        <f t="shared" si="11"/>
        <v>88</v>
      </c>
      <c r="P27" s="39">
        <f t="shared" si="12"/>
        <v>58</v>
      </c>
      <c r="Q27" s="18">
        <f t="shared" si="13"/>
        <v>80</v>
      </c>
      <c r="R27" s="44">
        <f t="shared" si="14"/>
        <v>58</v>
      </c>
      <c r="S27" s="46">
        <f t="shared" si="15"/>
        <v>284</v>
      </c>
      <c r="T27" s="27">
        <f t="shared" si="16"/>
        <v>40</v>
      </c>
      <c r="U27" s="39">
        <f t="shared" si="17"/>
        <v>38</v>
      </c>
      <c r="V27" s="18">
        <f t="shared" si="18"/>
        <v>50</v>
      </c>
      <c r="W27" s="44">
        <f t="shared" si="19"/>
        <v>40</v>
      </c>
      <c r="X27" s="46">
        <f t="shared" si="20"/>
        <v>168</v>
      </c>
      <c r="Y27" s="27">
        <f t="shared" si="21"/>
        <v>50</v>
      </c>
      <c r="Z27" s="39">
        <f t="shared" si="22"/>
        <v>45</v>
      </c>
      <c r="AA27" s="18">
        <f t="shared" si="23"/>
        <v>70</v>
      </c>
      <c r="AB27" s="44">
        <f t="shared" si="24"/>
        <v>47</v>
      </c>
      <c r="AC27" s="46">
        <f t="shared" si="25"/>
        <v>212</v>
      </c>
      <c r="AD27" s="27">
        <f t="shared" si="26"/>
        <v>6</v>
      </c>
      <c r="AE27" s="39">
        <f t="shared" si="27"/>
        <v>10</v>
      </c>
      <c r="AF27" s="18">
        <f t="shared" si="28"/>
        <v>5</v>
      </c>
      <c r="AG27" s="44">
        <f t="shared" si="29"/>
        <v>5</v>
      </c>
      <c r="AH27" s="46">
        <f t="shared" si="30"/>
        <v>26</v>
      </c>
      <c r="AI27" s="27">
        <f t="shared" si="31"/>
        <v>34</v>
      </c>
      <c r="AJ27" s="39">
        <f t="shared" si="32"/>
        <v>24</v>
      </c>
      <c r="AK27" s="18">
        <f t="shared" si="33"/>
        <v>25</v>
      </c>
      <c r="AL27" s="44">
        <f t="shared" si="34"/>
        <v>4</v>
      </c>
      <c r="AM27" s="46">
        <f t="shared" si="35"/>
        <v>87</v>
      </c>
    </row>
    <row r="28" spans="1:39" ht="12.75">
      <c r="A28" s="52">
        <f t="shared" si="0"/>
        <v>38887</v>
      </c>
      <c r="B28" s="53" t="str">
        <f t="shared" si="0"/>
        <v>Team Dreamboat (Revvy, ShloobeR, Bolan)</v>
      </c>
      <c r="C28" s="53" t="str">
        <f t="shared" si="0"/>
        <v>The Somewhat Dull Adventures of Gun Guy</v>
      </c>
      <c r="D28" s="54" t="str">
        <f t="shared" si="0"/>
        <v>Summer 2008 DsDoZ and the End of the World</v>
      </c>
      <c r="E28" s="27">
        <f t="shared" si="1"/>
        <v>193</v>
      </c>
      <c r="F28" s="39">
        <f t="shared" si="2"/>
        <v>236</v>
      </c>
      <c r="G28" s="18">
        <f t="shared" si="3"/>
        <v>160</v>
      </c>
      <c r="H28" s="44">
        <f t="shared" si="4"/>
        <v>180</v>
      </c>
      <c r="I28" s="46">
        <f t="shared" si="5"/>
        <v>769</v>
      </c>
      <c r="J28" s="27">
        <f t="shared" si="6"/>
        <v>10</v>
      </c>
      <c r="K28" s="39">
        <f t="shared" si="7"/>
        <v>8</v>
      </c>
      <c r="L28" s="18">
        <f t="shared" si="8"/>
        <v>10</v>
      </c>
      <c r="M28" s="44">
        <f t="shared" si="9"/>
        <v>10</v>
      </c>
      <c r="N28" s="46">
        <f t="shared" si="10"/>
        <v>38</v>
      </c>
      <c r="O28" s="27">
        <f t="shared" si="11"/>
        <v>70</v>
      </c>
      <c r="P28" s="39">
        <f t="shared" si="12"/>
        <v>72</v>
      </c>
      <c r="Q28" s="18">
        <f t="shared" si="13"/>
        <v>60</v>
      </c>
      <c r="R28" s="44">
        <f t="shared" si="14"/>
        <v>53</v>
      </c>
      <c r="S28" s="46">
        <f t="shared" si="15"/>
        <v>255</v>
      </c>
      <c r="T28" s="27">
        <f t="shared" si="16"/>
        <v>43</v>
      </c>
      <c r="U28" s="39">
        <f t="shared" si="17"/>
        <v>58</v>
      </c>
      <c r="V28" s="18">
        <f t="shared" si="18"/>
        <v>50</v>
      </c>
      <c r="W28" s="44">
        <f t="shared" si="19"/>
        <v>47</v>
      </c>
      <c r="X28" s="46">
        <f t="shared" si="20"/>
        <v>198</v>
      </c>
      <c r="Y28" s="27">
        <f t="shared" si="21"/>
        <v>20</v>
      </c>
      <c r="Z28" s="39">
        <f t="shared" si="22"/>
        <v>51</v>
      </c>
      <c r="AA28" s="18">
        <f t="shared" si="23"/>
        <v>20</v>
      </c>
      <c r="AB28" s="44">
        <f t="shared" si="24"/>
        <v>33</v>
      </c>
      <c r="AC28" s="46">
        <f t="shared" si="25"/>
        <v>124</v>
      </c>
      <c r="AD28" s="27">
        <f t="shared" si="26"/>
        <v>20</v>
      </c>
      <c r="AE28" s="39">
        <f t="shared" si="27"/>
        <v>20</v>
      </c>
      <c r="AF28" s="18">
        <f t="shared" si="28"/>
        <v>10</v>
      </c>
      <c r="AG28" s="44">
        <f t="shared" si="29"/>
        <v>15</v>
      </c>
      <c r="AH28" s="46">
        <f t="shared" si="30"/>
        <v>65</v>
      </c>
      <c r="AI28" s="27">
        <f t="shared" si="31"/>
        <v>30</v>
      </c>
      <c r="AJ28" s="39">
        <f t="shared" si="32"/>
        <v>27</v>
      </c>
      <c r="AK28" s="18">
        <f t="shared" si="33"/>
        <v>10</v>
      </c>
      <c r="AL28" s="44">
        <f t="shared" si="34"/>
        <v>22</v>
      </c>
      <c r="AM28" s="46">
        <f t="shared" si="35"/>
        <v>89</v>
      </c>
    </row>
    <row r="29" spans="1:39" ht="12.75">
      <c r="A29" s="52">
        <f t="shared" si="0"/>
        <v>61892</v>
      </c>
      <c r="B29" s="53" t="str">
        <f t="shared" si="0"/>
        <v>MZXCon 2008 (Insidious, paul, Apage43)</v>
      </c>
      <c r="C29" s="53" t="str">
        <f t="shared" si="0"/>
        <v>The Bureau</v>
      </c>
      <c r="D29" s="54" t="str">
        <f t="shared" si="0"/>
        <v>Bureaucracy</v>
      </c>
      <c r="E29" s="27">
        <f t="shared" si="1"/>
        <v>179</v>
      </c>
      <c r="F29" s="39">
        <f t="shared" si="2"/>
        <v>190</v>
      </c>
      <c r="G29" s="18">
        <f t="shared" si="3"/>
        <v>75</v>
      </c>
      <c r="H29" s="44">
        <f t="shared" si="4"/>
        <v>86</v>
      </c>
      <c r="I29" s="46">
        <f t="shared" si="5"/>
        <v>530</v>
      </c>
      <c r="J29" s="27">
        <f t="shared" si="6"/>
        <v>52</v>
      </c>
      <c r="K29" s="39">
        <f t="shared" si="7"/>
        <v>59</v>
      </c>
      <c r="L29" s="18">
        <f t="shared" si="8"/>
        <v>20</v>
      </c>
      <c r="M29" s="44">
        <f t="shared" si="9"/>
        <v>18</v>
      </c>
      <c r="N29" s="46">
        <f t="shared" si="10"/>
        <v>149</v>
      </c>
      <c r="O29" s="27">
        <f t="shared" si="11"/>
        <v>28</v>
      </c>
      <c r="P29" s="39">
        <f t="shared" si="12"/>
        <v>20</v>
      </c>
      <c r="Q29" s="18">
        <f t="shared" si="13"/>
        <v>5</v>
      </c>
      <c r="R29" s="44">
        <f t="shared" si="14"/>
        <v>7</v>
      </c>
      <c r="S29" s="46">
        <f t="shared" si="15"/>
        <v>60</v>
      </c>
      <c r="T29" s="27">
        <f t="shared" si="16"/>
        <v>41</v>
      </c>
      <c r="U29" s="39">
        <f t="shared" si="17"/>
        <v>46</v>
      </c>
      <c r="V29" s="18">
        <f t="shared" si="18"/>
        <v>30</v>
      </c>
      <c r="W29" s="44">
        <f t="shared" si="19"/>
        <v>22</v>
      </c>
      <c r="X29" s="46">
        <f t="shared" si="20"/>
        <v>139</v>
      </c>
      <c r="Y29" s="27">
        <f t="shared" si="21"/>
        <v>20</v>
      </c>
      <c r="Z29" s="39">
        <f t="shared" si="22"/>
        <v>21</v>
      </c>
      <c r="AA29" s="18">
        <f t="shared" si="23"/>
        <v>5</v>
      </c>
      <c r="AB29" s="44">
        <f t="shared" si="24"/>
        <v>20</v>
      </c>
      <c r="AC29" s="46">
        <f t="shared" si="25"/>
        <v>66</v>
      </c>
      <c r="AD29" s="27">
        <f t="shared" si="26"/>
        <v>20</v>
      </c>
      <c r="AE29" s="39">
        <f t="shared" si="27"/>
        <v>27</v>
      </c>
      <c r="AF29" s="18">
        <f t="shared" si="28"/>
        <v>5</v>
      </c>
      <c r="AG29" s="44">
        <f t="shared" si="29"/>
        <v>7</v>
      </c>
      <c r="AH29" s="46">
        <f t="shared" si="30"/>
        <v>59</v>
      </c>
      <c r="AI29" s="27">
        <f t="shared" si="31"/>
        <v>18</v>
      </c>
      <c r="AJ29" s="39">
        <f t="shared" si="32"/>
        <v>17</v>
      </c>
      <c r="AK29" s="18">
        <f t="shared" si="33"/>
        <v>10</v>
      </c>
      <c r="AL29" s="44">
        <f t="shared" si="34"/>
        <v>12</v>
      </c>
      <c r="AM29" s="46">
        <f t="shared" si="35"/>
        <v>57</v>
      </c>
    </row>
    <row r="30" spans="1:39" ht="12.75">
      <c r="A30" s="52">
        <f t="shared" si="0"/>
        <v>99348</v>
      </c>
      <c r="B30" s="53" t="str">
        <f t="shared" si="0"/>
        <v>私たちは受賞者 (SmartRutter, Genrok)</v>
      </c>
      <c r="C30" s="53" t="str">
        <f t="shared" si="0"/>
        <v>Nuclear Doom</v>
      </c>
      <c r="D30" s="54" t="str">
        <f t="shared" si="0"/>
        <v>Summer 2008 DsDoZ and the End of the World</v>
      </c>
      <c r="E30" s="27">
        <f t="shared" si="1"/>
        <v>69</v>
      </c>
      <c r="F30" s="39">
        <f t="shared" si="2"/>
        <v>109</v>
      </c>
      <c r="G30" s="18">
        <f t="shared" si="3"/>
        <v>179</v>
      </c>
      <c r="H30" s="44">
        <f t="shared" si="4"/>
        <v>82</v>
      </c>
      <c r="I30" s="46">
        <f t="shared" si="5"/>
        <v>439</v>
      </c>
      <c r="J30" s="27">
        <f t="shared" si="6"/>
        <v>7</v>
      </c>
      <c r="K30" s="39">
        <f t="shared" si="7"/>
        <v>10</v>
      </c>
      <c r="L30" s="18">
        <f t="shared" si="8"/>
        <v>12</v>
      </c>
      <c r="M30" s="44">
        <f t="shared" si="9"/>
        <v>12</v>
      </c>
      <c r="N30" s="46">
        <f t="shared" si="10"/>
        <v>41</v>
      </c>
      <c r="O30" s="27">
        <f t="shared" si="11"/>
        <v>20</v>
      </c>
      <c r="P30" s="39">
        <f t="shared" si="12"/>
        <v>32</v>
      </c>
      <c r="Q30" s="18">
        <f t="shared" si="13"/>
        <v>50</v>
      </c>
      <c r="R30" s="44">
        <f t="shared" si="14"/>
        <v>19</v>
      </c>
      <c r="S30" s="46">
        <f t="shared" si="15"/>
        <v>121</v>
      </c>
      <c r="T30" s="27">
        <f t="shared" si="16"/>
        <v>10</v>
      </c>
      <c r="U30" s="39">
        <f t="shared" si="17"/>
        <v>19</v>
      </c>
      <c r="V30" s="18">
        <f t="shared" si="18"/>
        <v>12</v>
      </c>
      <c r="W30" s="44">
        <f t="shared" si="19"/>
        <v>11</v>
      </c>
      <c r="X30" s="46">
        <f t="shared" si="20"/>
        <v>52</v>
      </c>
      <c r="Y30" s="27">
        <f t="shared" si="21"/>
        <v>4</v>
      </c>
      <c r="Z30" s="39">
        <f t="shared" si="22"/>
        <v>13</v>
      </c>
      <c r="AA30" s="18">
        <f t="shared" si="23"/>
        <v>50</v>
      </c>
      <c r="AB30" s="44">
        <f t="shared" si="24"/>
        <v>5</v>
      </c>
      <c r="AC30" s="46">
        <f t="shared" si="25"/>
        <v>72</v>
      </c>
      <c r="AD30" s="27">
        <f t="shared" si="26"/>
        <v>15</v>
      </c>
      <c r="AE30" s="39">
        <f t="shared" si="27"/>
        <v>14</v>
      </c>
      <c r="AF30" s="18">
        <f t="shared" si="28"/>
        <v>25</v>
      </c>
      <c r="AG30" s="44">
        <f t="shared" si="29"/>
        <v>20</v>
      </c>
      <c r="AH30" s="46">
        <f t="shared" si="30"/>
        <v>74</v>
      </c>
      <c r="AI30" s="27">
        <f t="shared" si="31"/>
        <v>13</v>
      </c>
      <c r="AJ30" s="39">
        <f t="shared" si="32"/>
        <v>21</v>
      </c>
      <c r="AK30" s="18">
        <f t="shared" si="33"/>
        <v>30</v>
      </c>
      <c r="AL30" s="44">
        <f t="shared" si="34"/>
        <v>15</v>
      </c>
      <c r="AM30" s="46">
        <f t="shared" si="35"/>
        <v>79</v>
      </c>
    </row>
    <row r="31" spans="1:39" ht="12.75">
      <c r="A31" s="52">
        <f t="shared" si="0"/>
        <v>51921</v>
      </c>
      <c r="B31" s="53" t="str">
        <f t="shared" si="0"/>
        <v>Triumverate of Villains That Have to Poop (Spectere, Rowan, Old-Sckool)</v>
      </c>
      <c r="C31" s="53" t="str">
        <f t="shared" si="0"/>
        <v>Hellquest</v>
      </c>
      <c r="D31" s="54" t="str">
        <f t="shared" si="0"/>
        <v>Summer 2008 DsDoZ and the End of the World</v>
      </c>
      <c r="E31" s="27">
        <f t="shared" si="1"/>
        <v>133</v>
      </c>
      <c r="F31" s="39">
        <f t="shared" si="2"/>
        <v>105</v>
      </c>
      <c r="G31" s="18">
        <f t="shared" si="3"/>
        <v>95</v>
      </c>
      <c r="H31" s="44">
        <f t="shared" si="4"/>
        <v>81</v>
      </c>
      <c r="I31" s="46">
        <f t="shared" si="5"/>
        <v>414</v>
      </c>
      <c r="J31" s="27">
        <f t="shared" si="6"/>
        <v>17</v>
      </c>
      <c r="K31" s="39">
        <f t="shared" si="7"/>
        <v>13</v>
      </c>
      <c r="L31" s="18">
        <f t="shared" si="8"/>
        <v>10</v>
      </c>
      <c r="M31" s="44">
        <f t="shared" si="9"/>
        <v>10</v>
      </c>
      <c r="N31" s="46">
        <f t="shared" si="10"/>
        <v>50</v>
      </c>
      <c r="O31" s="27">
        <f t="shared" si="11"/>
        <v>12</v>
      </c>
      <c r="P31" s="39">
        <f t="shared" si="12"/>
        <v>9</v>
      </c>
      <c r="Q31" s="18">
        <f t="shared" si="13"/>
        <v>5</v>
      </c>
      <c r="R31" s="44">
        <f t="shared" si="14"/>
        <v>6</v>
      </c>
      <c r="S31" s="46">
        <f t="shared" si="15"/>
        <v>32</v>
      </c>
      <c r="T31" s="27">
        <f t="shared" si="16"/>
        <v>34</v>
      </c>
      <c r="U31" s="39">
        <f t="shared" si="17"/>
        <v>41</v>
      </c>
      <c r="V31" s="18">
        <f t="shared" si="18"/>
        <v>40</v>
      </c>
      <c r="W31" s="44">
        <f t="shared" si="19"/>
        <v>21</v>
      </c>
      <c r="X31" s="46">
        <f t="shared" si="20"/>
        <v>136</v>
      </c>
      <c r="Y31" s="27">
        <f t="shared" si="21"/>
        <v>30</v>
      </c>
      <c r="Z31" s="39">
        <f t="shared" si="22"/>
        <v>13</v>
      </c>
      <c r="AA31" s="18">
        <f t="shared" si="23"/>
        <v>10</v>
      </c>
      <c r="AB31" s="44">
        <f t="shared" si="24"/>
        <v>4</v>
      </c>
      <c r="AC31" s="46">
        <f t="shared" si="25"/>
        <v>57</v>
      </c>
      <c r="AD31" s="27">
        <f t="shared" si="26"/>
        <v>25</v>
      </c>
      <c r="AE31" s="39">
        <f t="shared" si="27"/>
        <v>19</v>
      </c>
      <c r="AF31" s="18">
        <f t="shared" si="28"/>
        <v>20</v>
      </c>
      <c r="AG31" s="44">
        <f t="shared" si="29"/>
        <v>24</v>
      </c>
      <c r="AH31" s="46">
        <f t="shared" si="30"/>
        <v>88</v>
      </c>
      <c r="AI31" s="27">
        <f t="shared" si="31"/>
        <v>15</v>
      </c>
      <c r="AJ31" s="39">
        <f t="shared" si="32"/>
        <v>10</v>
      </c>
      <c r="AK31" s="18">
        <f t="shared" si="33"/>
        <v>10</v>
      </c>
      <c r="AL31" s="44">
        <f t="shared" si="34"/>
        <v>16</v>
      </c>
      <c r="AM31" s="46">
        <f t="shared" si="35"/>
        <v>51</v>
      </c>
    </row>
    <row r="32" spans="1:39" ht="12.75">
      <c r="A32" s="52">
        <f t="shared" si="0"/>
        <v>91210</v>
      </c>
      <c r="B32" s="53" t="str">
        <f t="shared" si="0"/>
        <v>commodorejohn</v>
      </c>
      <c r="C32" s="53" t="str">
        <f t="shared" si="0"/>
        <v>Odell Mermaid and the End of the World During the Summer 2008 DoZ!</v>
      </c>
      <c r="D32" s="54" t="str">
        <f t="shared" si="0"/>
        <v>Summer 2008 DsDoZ and the End of the World</v>
      </c>
      <c r="E32" s="27">
        <f t="shared" si="1"/>
        <v>26</v>
      </c>
      <c r="F32" s="39">
        <f t="shared" si="2"/>
        <v>28</v>
      </c>
      <c r="G32" s="18">
        <f t="shared" si="3"/>
        <v>15</v>
      </c>
      <c r="H32" s="44">
        <f t="shared" si="4"/>
        <v>38</v>
      </c>
      <c r="I32" s="46">
        <f t="shared" si="5"/>
        <v>107</v>
      </c>
      <c r="J32" s="27">
        <f t="shared" si="6"/>
        <v>1</v>
      </c>
      <c r="K32" s="39">
        <f t="shared" si="7"/>
        <v>1</v>
      </c>
      <c r="L32" s="18">
        <f t="shared" si="8"/>
        <v>0</v>
      </c>
      <c r="M32" s="44">
        <f t="shared" si="9"/>
        <v>2</v>
      </c>
      <c r="N32" s="46">
        <f t="shared" si="10"/>
        <v>4</v>
      </c>
      <c r="O32" s="27">
        <f t="shared" si="11"/>
        <v>1</v>
      </c>
      <c r="P32" s="39">
        <f t="shared" si="12"/>
        <v>2</v>
      </c>
      <c r="Q32" s="18">
        <f t="shared" si="13"/>
        <v>5</v>
      </c>
      <c r="R32" s="44">
        <f t="shared" si="14"/>
        <v>6</v>
      </c>
      <c r="S32" s="46">
        <f t="shared" si="15"/>
        <v>14</v>
      </c>
      <c r="T32" s="27">
        <f t="shared" si="16"/>
        <v>10</v>
      </c>
      <c r="U32" s="39">
        <f t="shared" si="17"/>
        <v>11</v>
      </c>
      <c r="V32" s="18">
        <f t="shared" si="18"/>
        <v>5</v>
      </c>
      <c r="W32" s="44">
        <f t="shared" si="19"/>
        <v>8</v>
      </c>
      <c r="X32" s="46">
        <f t="shared" si="20"/>
        <v>34</v>
      </c>
      <c r="Y32" s="27">
        <f t="shared" si="21"/>
        <v>1</v>
      </c>
      <c r="Z32" s="39">
        <f t="shared" si="22"/>
        <v>7</v>
      </c>
      <c r="AA32" s="18">
        <f t="shared" si="23"/>
        <v>5</v>
      </c>
      <c r="AB32" s="44">
        <f t="shared" si="24"/>
        <v>10</v>
      </c>
      <c r="AC32" s="46">
        <f t="shared" si="25"/>
        <v>23</v>
      </c>
      <c r="AD32" s="27">
        <f t="shared" si="26"/>
        <v>0</v>
      </c>
      <c r="AE32" s="39">
        <f t="shared" si="27"/>
        <v>2</v>
      </c>
      <c r="AF32" s="18">
        <f t="shared" si="28"/>
        <v>0</v>
      </c>
      <c r="AG32" s="44">
        <f t="shared" si="29"/>
        <v>2</v>
      </c>
      <c r="AH32" s="46">
        <f t="shared" si="30"/>
        <v>4</v>
      </c>
      <c r="AI32" s="27">
        <f t="shared" si="31"/>
        <v>13</v>
      </c>
      <c r="AJ32" s="39">
        <f t="shared" si="32"/>
        <v>5</v>
      </c>
      <c r="AK32" s="18">
        <f t="shared" si="33"/>
        <v>0</v>
      </c>
      <c r="AL32" s="44">
        <f t="shared" si="34"/>
        <v>10</v>
      </c>
      <c r="AM32" s="46">
        <f t="shared" si="35"/>
        <v>28</v>
      </c>
    </row>
    <row r="33" spans="1:39" ht="13.5" thickBot="1">
      <c r="A33" s="55">
        <f t="shared" si="0"/>
        <v>90556</v>
      </c>
      <c r="B33" s="56" t="str">
        <f t="shared" si="0"/>
        <v>asiekierka</v>
      </c>
      <c r="C33" s="56" t="str">
        <f t="shared" si="0"/>
        <v>A ZZT for the DoZ?</v>
      </c>
      <c r="D33" s="57" t="str">
        <f t="shared" si="0"/>
        <v>Summer 2008 DsDoZ and the End of the World</v>
      </c>
      <c r="E33" s="28">
        <f t="shared" si="1"/>
        <v>0</v>
      </c>
      <c r="F33" s="40">
        <f t="shared" si="2"/>
        <v>0</v>
      </c>
      <c r="G33" s="42">
        <f t="shared" si="3"/>
        <v>0</v>
      </c>
      <c r="H33" s="45">
        <f t="shared" si="4"/>
        <v>0</v>
      </c>
      <c r="I33" s="47">
        <f t="shared" si="5"/>
        <v>0</v>
      </c>
      <c r="J33" s="28">
        <f t="shared" si="6"/>
        <v>0</v>
      </c>
      <c r="K33" s="40">
        <f t="shared" si="7"/>
        <v>0</v>
      </c>
      <c r="L33" s="42">
        <f t="shared" si="8"/>
        <v>0</v>
      </c>
      <c r="M33" s="45">
        <f t="shared" si="9"/>
        <v>0</v>
      </c>
      <c r="N33" s="47">
        <f t="shared" si="10"/>
        <v>0</v>
      </c>
      <c r="O33" s="28">
        <f t="shared" si="11"/>
        <v>0</v>
      </c>
      <c r="P33" s="40">
        <f t="shared" si="12"/>
        <v>0</v>
      </c>
      <c r="Q33" s="42">
        <f t="shared" si="13"/>
        <v>0</v>
      </c>
      <c r="R33" s="45">
        <f t="shared" si="14"/>
        <v>0</v>
      </c>
      <c r="S33" s="47">
        <f t="shared" si="15"/>
        <v>0</v>
      </c>
      <c r="T33" s="28">
        <f t="shared" si="16"/>
        <v>0</v>
      </c>
      <c r="U33" s="40">
        <f t="shared" si="17"/>
        <v>0</v>
      </c>
      <c r="V33" s="42">
        <f t="shared" si="18"/>
        <v>0</v>
      </c>
      <c r="W33" s="45">
        <f t="shared" si="19"/>
        <v>0</v>
      </c>
      <c r="X33" s="47">
        <f t="shared" si="20"/>
        <v>0</v>
      </c>
      <c r="Y33" s="28">
        <f t="shared" si="21"/>
        <v>0</v>
      </c>
      <c r="Z33" s="40">
        <f t="shared" si="22"/>
        <v>0</v>
      </c>
      <c r="AA33" s="42">
        <f t="shared" si="23"/>
        <v>0</v>
      </c>
      <c r="AB33" s="45">
        <f t="shared" si="24"/>
        <v>0</v>
      </c>
      <c r="AC33" s="47">
        <f t="shared" si="25"/>
        <v>0</v>
      </c>
      <c r="AD33" s="28">
        <f t="shared" si="26"/>
        <v>0</v>
      </c>
      <c r="AE33" s="40">
        <f t="shared" si="27"/>
        <v>0</v>
      </c>
      <c r="AF33" s="42">
        <f t="shared" si="28"/>
        <v>0</v>
      </c>
      <c r="AG33" s="45">
        <f t="shared" si="29"/>
        <v>0</v>
      </c>
      <c r="AH33" s="47">
        <f t="shared" si="30"/>
        <v>0</v>
      </c>
      <c r="AI33" s="28">
        <f t="shared" si="31"/>
        <v>0</v>
      </c>
      <c r="AJ33" s="40">
        <f t="shared" si="32"/>
        <v>0</v>
      </c>
      <c r="AK33" s="42">
        <f t="shared" si="33"/>
        <v>0</v>
      </c>
      <c r="AL33" s="45">
        <f t="shared" si="34"/>
        <v>0</v>
      </c>
      <c r="AM33" s="47">
        <f t="shared" si="35"/>
        <v>0</v>
      </c>
    </row>
    <row r="34" ht="14.25" thickBot="1" thickTop="1"/>
    <row r="35" spans="1:54" ht="17.25" thickBot="1" thickTop="1">
      <c r="A35" s="122" t="s">
        <v>82</v>
      </c>
      <c r="B35" s="123"/>
      <c r="C35" s="123"/>
      <c r="D35" s="123"/>
      <c r="E35" s="116" t="str">
        <f>CONCATENATE($A11,": ",$C11)</f>
        <v>59446: Operation: Break Into the Building</v>
      </c>
      <c r="F35" s="117"/>
      <c r="G35" s="117"/>
      <c r="H35" s="117"/>
      <c r="I35" s="118"/>
      <c r="J35" s="116" t="str">
        <f>CONCATENATE($A12,": ",$C12)</f>
        <v>76722: (untitled)</v>
      </c>
      <c r="K35" s="117"/>
      <c r="L35" s="117"/>
      <c r="M35" s="117"/>
      <c r="N35" s="118"/>
      <c r="O35" s="116" t="str">
        <f>CONCATENATE($A13,": ",$C13)</f>
        <v>84459: Monroe Monroe: Attorney at Law</v>
      </c>
      <c r="P35" s="117"/>
      <c r="Q35" s="117"/>
      <c r="R35" s="117"/>
      <c r="S35" s="118"/>
      <c r="T35" s="116" t="str">
        <f>CONCATENATE($A14,": ",$C14)</f>
        <v>36825: DoZing Off</v>
      </c>
      <c r="U35" s="117"/>
      <c r="V35" s="117"/>
      <c r="W35" s="117"/>
      <c r="X35" s="118"/>
      <c r="Y35" s="116" t="str">
        <f>CONCATENATE($A15,": ",$C15)</f>
        <v>38887: The Somewhat Dull Adventures of Gun Guy</v>
      </c>
      <c r="Z35" s="117"/>
      <c r="AA35" s="117"/>
      <c r="AB35" s="117"/>
      <c r="AC35" s="118"/>
      <c r="AD35" s="116" t="str">
        <f>CONCATENATE($A16,": ",$C16)</f>
        <v>61892: The Bureau</v>
      </c>
      <c r="AE35" s="117"/>
      <c r="AF35" s="117"/>
      <c r="AG35" s="117"/>
      <c r="AH35" s="118"/>
      <c r="AI35" s="116" t="str">
        <f>CONCATENATE($A17,": ",$C17)</f>
        <v>99348: Nuclear Doom</v>
      </c>
      <c r="AJ35" s="117"/>
      <c r="AK35" s="117"/>
      <c r="AL35" s="117"/>
      <c r="AM35" s="118"/>
      <c r="AN35" s="116" t="str">
        <f>CONCATENATE($A18,": ",$C18)</f>
        <v>51921: Hellquest</v>
      </c>
      <c r="AO35" s="117"/>
      <c r="AP35" s="117"/>
      <c r="AQ35" s="117"/>
      <c r="AR35" s="118"/>
      <c r="AS35" s="116" t="str">
        <f>CONCATENATE($A19,": ",$C19)</f>
        <v>91210: Odell Mermaid and the End of the World During the Summer 2008 DoZ!</v>
      </c>
      <c r="AT35" s="117"/>
      <c r="AU35" s="117"/>
      <c r="AV35" s="117"/>
      <c r="AW35" s="118"/>
      <c r="AX35" s="116" t="str">
        <f>CONCATENATE($A20,": ",$C20)</f>
        <v>90556: A ZZT for the DoZ?</v>
      </c>
      <c r="AY35" s="117"/>
      <c r="AZ35" s="117"/>
      <c r="BA35" s="117"/>
      <c r="BB35" s="118"/>
    </row>
    <row r="36" spans="4:54" ht="14.25" thickBot="1" thickTop="1">
      <c r="D36" s="79" t="s">
        <v>77</v>
      </c>
      <c r="E36" s="113" t="str">
        <f>$B11</f>
        <v>Team Target Ball (KKairos, WildWeasel, GentryXaties)</v>
      </c>
      <c r="F36" s="138"/>
      <c r="G36" s="138"/>
      <c r="H36" s="138"/>
      <c r="I36" s="139"/>
      <c r="J36" s="113" t="str">
        <f>$B12</f>
        <v>Logicow</v>
      </c>
      <c r="K36" s="136"/>
      <c r="L36" s="136"/>
      <c r="M36" s="136"/>
      <c r="N36" s="137"/>
      <c r="O36" s="113" t="str">
        <f>$B13</f>
        <v>The Mad Trackers (CJA, Kom)</v>
      </c>
      <c r="P36" s="114"/>
      <c r="Q36" s="114"/>
      <c r="R36" s="114"/>
      <c r="S36" s="115"/>
      <c r="T36" s="113" t="str">
        <f>$B14</f>
        <v>Mr_Alert</v>
      </c>
      <c r="U36" s="114"/>
      <c r="V36" s="114"/>
      <c r="W36" s="114"/>
      <c r="X36" s="115"/>
      <c r="Y36" s="113" t="str">
        <f>$B15</f>
        <v>Team Dreamboat (Revvy, ShloobeR, Bolan)</v>
      </c>
      <c r="Z36" s="114"/>
      <c r="AA36" s="114"/>
      <c r="AB36" s="114"/>
      <c r="AC36" s="115"/>
      <c r="AD36" s="113" t="str">
        <f>$B16</f>
        <v>MZXCon 2008 (Insidious, paul, Apage43)</v>
      </c>
      <c r="AE36" s="114"/>
      <c r="AF36" s="114"/>
      <c r="AG36" s="114"/>
      <c r="AH36" s="115"/>
      <c r="AI36" s="113" t="str">
        <f>$B17</f>
        <v>私たちは受賞者 (SmartRutter, Genrok)</v>
      </c>
      <c r="AJ36" s="114"/>
      <c r="AK36" s="114"/>
      <c r="AL36" s="114"/>
      <c r="AM36" s="115"/>
      <c r="AN36" s="113" t="str">
        <f>$B18</f>
        <v>Triumverate of Villains That Have to Poop (Spectere, Rowan, Old-Sckool)</v>
      </c>
      <c r="AO36" s="114"/>
      <c r="AP36" s="114"/>
      <c r="AQ36" s="114"/>
      <c r="AR36" s="115"/>
      <c r="AS36" s="113" t="str">
        <f>$B19</f>
        <v>commodorejohn</v>
      </c>
      <c r="AT36" s="114"/>
      <c r="AU36" s="114"/>
      <c r="AV36" s="114"/>
      <c r="AW36" s="115"/>
      <c r="AX36" s="113" t="str">
        <f>$B20</f>
        <v>asiekierka</v>
      </c>
      <c r="AY36" s="114"/>
      <c r="AZ36" s="114"/>
      <c r="BA36" s="114"/>
      <c r="BB36" s="115"/>
    </row>
    <row r="37" spans="4:54" ht="14.25" thickBot="1" thickTop="1">
      <c r="D37" s="80" t="s">
        <v>78</v>
      </c>
      <c r="E37" s="58" t="str">
        <f>$B$4</f>
        <v>Exophase</v>
      </c>
      <c r="F37" s="59" t="str">
        <f>$B$5</f>
        <v>Wervyn</v>
      </c>
      <c r="G37" s="60" t="str">
        <f>$B$6</f>
        <v>Malwyn</v>
      </c>
      <c r="H37" s="61" t="str">
        <f>$B$7</f>
        <v>Risu2112</v>
      </c>
      <c r="I37" s="48" t="s">
        <v>12</v>
      </c>
      <c r="J37" s="58" t="str">
        <f>$B$4</f>
        <v>Exophase</v>
      </c>
      <c r="K37" s="59" t="str">
        <f>$B$5</f>
        <v>Wervyn</v>
      </c>
      <c r="L37" s="60" t="str">
        <f>$B$6</f>
        <v>Malwyn</v>
      </c>
      <c r="M37" s="61" t="str">
        <f>$B$7</f>
        <v>Risu2112</v>
      </c>
      <c r="N37" s="48" t="s">
        <v>12</v>
      </c>
      <c r="O37" s="58" t="str">
        <f>$B$4</f>
        <v>Exophase</v>
      </c>
      <c r="P37" s="59" t="str">
        <f>$B$5</f>
        <v>Wervyn</v>
      </c>
      <c r="Q37" s="60" t="str">
        <f>$B$6</f>
        <v>Malwyn</v>
      </c>
      <c r="R37" s="61" t="str">
        <f>$B$7</f>
        <v>Risu2112</v>
      </c>
      <c r="S37" s="48" t="s">
        <v>12</v>
      </c>
      <c r="T37" s="58" t="str">
        <f>$B$4</f>
        <v>Exophase</v>
      </c>
      <c r="U37" s="59" t="str">
        <f>$B$5</f>
        <v>Wervyn</v>
      </c>
      <c r="V37" s="60" t="str">
        <f>$B$6</f>
        <v>Malwyn</v>
      </c>
      <c r="W37" s="61" t="str">
        <f>$B$7</f>
        <v>Risu2112</v>
      </c>
      <c r="X37" s="48" t="s">
        <v>12</v>
      </c>
      <c r="Y37" s="58" t="str">
        <f>$B$4</f>
        <v>Exophase</v>
      </c>
      <c r="Z37" s="59" t="str">
        <f>$B$5</f>
        <v>Wervyn</v>
      </c>
      <c r="AA37" s="60" t="str">
        <f>$B$6</f>
        <v>Malwyn</v>
      </c>
      <c r="AB37" s="61" t="str">
        <f>$B$7</f>
        <v>Risu2112</v>
      </c>
      <c r="AC37" s="48" t="s">
        <v>12</v>
      </c>
      <c r="AD37" s="58" t="str">
        <f>$B$4</f>
        <v>Exophase</v>
      </c>
      <c r="AE37" s="59" t="str">
        <f>$B$5</f>
        <v>Wervyn</v>
      </c>
      <c r="AF37" s="60" t="str">
        <f>$B$6</f>
        <v>Malwyn</v>
      </c>
      <c r="AG37" s="61" t="str">
        <f>$B$7</f>
        <v>Risu2112</v>
      </c>
      <c r="AH37" s="48" t="s">
        <v>12</v>
      </c>
      <c r="AI37" s="58" t="str">
        <f>$B$4</f>
        <v>Exophase</v>
      </c>
      <c r="AJ37" s="59" t="str">
        <f>$B$5</f>
        <v>Wervyn</v>
      </c>
      <c r="AK37" s="60" t="str">
        <f>$B$6</f>
        <v>Malwyn</v>
      </c>
      <c r="AL37" s="61" t="str">
        <f>$B$7</f>
        <v>Risu2112</v>
      </c>
      <c r="AM37" s="48" t="s">
        <v>12</v>
      </c>
      <c r="AN37" s="58" t="str">
        <f>$B$4</f>
        <v>Exophase</v>
      </c>
      <c r="AO37" s="59" t="str">
        <f>$B$5</f>
        <v>Wervyn</v>
      </c>
      <c r="AP37" s="60" t="str">
        <f>$B$6</f>
        <v>Malwyn</v>
      </c>
      <c r="AQ37" s="61" t="str">
        <f>$B$7</f>
        <v>Risu2112</v>
      </c>
      <c r="AR37" s="48" t="s">
        <v>12</v>
      </c>
      <c r="AS37" s="58" t="str">
        <f>$B$4</f>
        <v>Exophase</v>
      </c>
      <c r="AT37" s="59" t="str">
        <f>$B$5</f>
        <v>Wervyn</v>
      </c>
      <c r="AU37" s="60" t="str">
        <f>$B$6</f>
        <v>Malwyn</v>
      </c>
      <c r="AV37" s="61" t="str">
        <f>$B$7</f>
        <v>Risu2112</v>
      </c>
      <c r="AW37" s="48" t="s">
        <v>12</v>
      </c>
      <c r="AX37" s="58" t="str">
        <f>$B$4</f>
        <v>Exophase</v>
      </c>
      <c r="AY37" s="59" t="str">
        <f>$B$5</f>
        <v>Wervyn</v>
      </c>
      <c r="AZ37" s="60" t="str">
        <f>$B$6</f>
        <v>Malwyn</v>
      </c>
      <c r="BA37" s="61" t="str">
        <f>$B$7</f>
        <v>Risu2112</v>
      </c>
      <c r="BB37" s="48" t="s">
        <v>12</v>
      </c>
    </row>
    <row r="38" spans="4:54" ht="12.75">
      <c r="D38" s="81" t="s">
        <v>6</v>
      </c>
      <c r="E38" s="26">
        <f>$E11</f>
        <v>93</v>
      </c>
      <c r="F38" s="38">
        <f>$L11</f>
        <v>91</v>
      </c>
      <c r="G38" s="41">
        <f>$S11</f>
        <v>90</v>
      </c>
      <c r="H38" s="43">
        <f>$Z11</f>
        <v>78</v>
      </c>
      <c r="I38" s="62">
        <f>$AG11</f>
        <v>352</v>
      </c>
      <c r="J38" s="26">
        <f>$E12</f>
        <v>8</v>
      </c>
      <c r="K38" s="38">
        <f>$L12</f>
        <v>5</v>
      </c>
      <c r="L38" s="41">
        <f>$S12</f>
        <v>12</v>
      </c>
      <c r="M38" s="43">
        <f>$Z12</f>
        <v>12</v>
      </c>
      <c r="N38" s="62">
        <f>$AG12</f>
        <v>37</v>
      </c>
      <c r="O38" s="26">
        <f>$E13</f>
        <v>10</v>
      </c>
      <c r="P38" s="38">
        <f>$L13</f>
        <v>9</v>
      </c>
      <c r="Q38" s="41">
        <f>$S13</f>
        <v>0</v>
      </c>
      <c r="R38" s="43">
        <f>$Z13</f>
        <v>15</v>
      </c>
      <c r="S38" s="62">
        <f>$AG13</f>
        <v>34</v>
      </c>
      <c r="T38" s="26">
        <f>$E14</f>
        <v>8</v>
      </c>
      <c r="U38" s="38">
        <f>$L14</f>
        <v>12</v>
      </c>
      <c r="V38" s="41">
        <f>$S14</f>
        <v>8</v>
      </c>
      <c r="W38" s="43">
        <f>$Z14</f>
        <v>5</v>
      </c>
      <c r="X38" s="62">
        <f>$AG14</f>
        <v>33</v>
      </c>
      <c r="Y38" s="26">
        <f>$E15</f>
        <v>10</v>
      </c>
      <c r="Z38" s="38">
        <f>$L15</f>
        <v>8</v>
      </c>
      <c r="AA38" s="41">
        <f>$S15</f>
        <v>10</v>
      </c>
      <c r="AB38" s="43">
        <f>$Z15</f>
        <v>10</v>
      </c>
      <c r="AC38" s="62">
        <f>$AG15</f>
        <v>38</v>
      </c>
      <c r="AD38" s="26">
        <f>$E16</f>
        <v>52</v>
      </c>
      <c r="AE38" s="38">
        <f>$L16</f>
        <v>59</v>
      </c>
      <c r="AF38" s="41">
        <f>$S16</f>
        <v>20</v>
      </c>
      <c r="AG38" s="43">
        <f>$Z16</f>
        <v>18</v>
      </c>
      <c r="AH38" s="62">
        <f>$AG16</f>
        <v>149</v>
      </c>
      <c r="AI38" s="26">
        <f>$E17</f>
        <v>7</v>
      </c>
      <c r="AJ38" s="38">
        <f>$L17</f>
        <v>10</v>
      </c>
      <c r="AK38" s="41">
        <f>$S17</f>
        <v>12</v>
      </c>
      <c r="AL38" s="43">
        <f>$Z17</f>
        <v>12</v>
      </c>
      <c r="AM38" s="62">
        <f>$AG17</f>
        <v>41</v>
      </c>
      <c r="AN38" s="26">
        <f>$E18</f>
        <v>17</v>
      </c>
      <c r="AO38" s="38">
        <f>$L18</f>
        <v>13</v>
      </c>
      <c r="AP38" s="41">
        <f>$S18</f>
        <v>10</v>
      </c>
      <c r="AQ38" s="43">
        <f>$Z18</f>
        <v>10</v>
      </c>
      <c r="AR38" s="62">
        <f>$AG18</f>
        <v>50</v>
      </c>
      <c r="AS38" s="26">
        <f>$E19</f>
        <v>1</v>
      </c>
      <c r="AT38" s="38">
        <f>$L19</f>
        <v>1</v>
      </c>
      <c r="AU38" s="41">
        <f>$S19</f>
        <v>0</v>
      </c>
      <c r="AV38" s="43">
        <f>$Z19</f>
        <v>2</v>
      </c>
      <c r="AW38" s="62">
        <f>$AG19</f>
        <v>4</v>
      </c>
      <c r="AX38" s="26">
        <f>$E20</f>
        <v>0</v>
      </c>
      <c r="AY38" s="38">
        <f>$L20</f>
        <v>0</v>
      </c>
      <c r="AZ38" s="41">
        <f>$S20</f>
        <v>0</v>
      </c>
      <c r="BA38" s="43">
        <f>$Z20</f>
        <v>0</v>
      </c>
      <c r="BB38" s="62">
        <f>$AG20</f>
        <v>0</v>
      </c>
    </row>
    <row r="39" spans="4:54" ht="12.75">
      <c r="D39" s="82" t="s">
        <v>7</v>
      </c>
      <c r="E39" s="27">
        <f>$F11</f>
        <v>54</v>
      </c>
      <c r="F39" s="39">
        <f>$M11</f>
        <v>60</v>
      </c>
      <c r="G39" s="18">
        <f>$T11</f>
        <v>55</v>
      </c>
      <c r="H39" s="44">
        <f>$AA11</f>
        <v>54</v>
      </c>
      <c r="I39" s="46">
        <f>$AH11</f>
        <v>223</v>
      </c>
      <c r="J39" s="27">
        <f>$F12</f>
        <v>94</v>
      </c>
      <c r="K39" s="39">
        <f>$M12</f>
        <v>82</v>
      </c>
      <c r="L39" s="18">
        <f>$T12</f>
        <v>90</v>
      </c>
      <c r="M39" s="44">
        <f>$AA12</f>
        <v>75</v>
      </c>
      <c r="N39" s="46">
        <f>$AH12</f>
        <v>341</v>
      </c>
      <c r="O39" s="27">
        <f>$F13</f>
        <v>75</v>
      </c>
      <c r="P39" s="39">
        <f>$M13</f>
        <v>69</v>
      </c>
      <c r="Q39" s="18">
        <f>$T13</f>
        <v>80</v>
      </c>
      <c r="R39" s="44">
        <f>$AA13</f>
        <v>70</v>
      </c>
      <c r="S39" s="46">
        <f>$AH13</f>
        <v>294</v>
      </c>
      <c r="T39" s="27">
        <f>$F14</f>
        <v>88</v>
      </c>
      <c r="U39" s="39">
        <f>$M14</f>
        <v>58</v>
      </c>
      <c r="V39" s="18">
        <f>$T14</f>
        <v>80</v>
      </c>
      <c r="W39" s="44">
        <f>$AA14</f>
        <v>58</v>
      </c>
      <c r="X39" s="46">
        <f>$AH14</f>
        <v>284</v>
      </c>
      <c r="Y39" s="27">
        <f>$F15</f>
        <v>70</v>
      </c>
      <c r="Z39" s="39">
        <f>$M15</f>
        <v>72</v>
      </c>
      <c r="AA39" s="18">
        <f>$T15</f>
        <v>60</v>
      </c>
      <c r="AB39" s="44">
        <f>$AA15</f>
        <v>53</v>
      </c>
      <c r="AC39" s="46">
        <f>$AH15</f>
        <v>255</v>
      </c>
      <c r="AD39" s="27">
        <f>$F16</f>
        <v>28</v>
      </c>
      <c r="AE39" s="39">
        <f>$M16</f>
        <v>20</v>
      </c>
      <c r="AF39" s="18">
        <f>$T16</f>
        <v>5</v>
      </c>
      <c r="AG39" s="44">
        <f>$AA16</f>
        <v>7</v>
      </c>
      <c r="AH39" s="46">
        <f>$AH16</f>
        <v>60</v>
      </c>
      <c r="AI39" s="27">
        <f>$F17</f>
        <v>20</v>
      </c>
      <c r="AJ39" s="39">
        <f>$M17</f>
        <v>32</v>
      </c>
      <c r="AK39" s="18">
        <f>$T17</f>
        <v>50</v>
      </c>
      <c r="AL39" s="44">
        <f>$AA17</f>
        <v>19</v>
      </c>
      <c r="AM39" s="46">
        <f>$AH17</f>
        <v>121</v>
      </c>
      <c r="AN39" s="27">
        <f>$F18</f>
        <v>12</v>
      </c>
      <c r="AO39" s="39">
        <f>$M18</f>
        <v>9</v>
      </c>
      <c r="AP39" s="18">
        <f>$T18</f>
        <v>5</v>
      </c>
      <c r="AQ39" s="44">
        <f>$AA18</f>
        <v>6</v>
      </c>
      <c r="AR39" s="46">
        <f>$AH18</f>
        <v>32</v>
      </c>
      <c r="AS39" s="27">
        <f>$F19</f>
        <v>1</v>
      </c>
      <c r="AT39" s="39">
        <f>$M19</f>
        <v>2</v>
      </c>
      <c r="AU39" s="18">
        <f>$T19</f>
        <v>5</v>
      </c>
      <c r="AV39" s="44">
        <f>$AA19</f>
        <v>6</v>
      </c>
      <c r="AW39" s="46">
        <f>$AH19</f>
        <v>14</v>
      </c>
      <c r="AX39" s="27">
        <f>$F20</f>
        <v>0</v>
      </c>
      <c r="AY39" s="39">
        <f>$M20</f>
        <v>0</v>
      </c>
      <c r="AZ39" s="18">
        <f>$T20</f>
        <v>0</v>
      </c>
      <c r="BA39" s="44">
        <f>$AA20</f>
        <v>0</v>
      </c>
      <c r="BB39" s="46">
        <f>$AH20</f>
        <v>0</v>
      </c>
    </row>
    <row r="40" spans="4:54" ht="12.75">
      <c r="D40" s="82" t="s">
        <v>8</v>
      </c>
      <c r="E40" s="27">
        <f>$G11</f>
        <v>53</v>
      </c>
      <c r="F40" s="39">
        <f>$N11</f>
        <v>42</v>
      </c>
      <c r="G40" s="18">
        <f>$U11</f>
        <v>40</v>
      </c>
      <c r="H40" s="44">
        <f>$AB11</f>
        <v>38</v>
      </c>
      <c r="I40" s="46">
        <f>$AI11</f>
        <v>173</v>
      </c>
      <c r="J40" s="27">
        <f>$G12</f>
        <v>65</v>
      </c>
      <c r="K40" s="39">
        <f>$N12</f>
        <v>56</v>
      </c>
      <c r="L40" s="18">
        <f>$U12</f>
        <v>85</v>
      </c>
      <c r="M40" s="44">
        <f>$AB12</f>
        <v>66</v>
      </c>
      <c r="N40" s="46">
        <f>$AI12</f>
        <v>272</v>
      </c>
      <c r="O40" s="27">
        <f>$G13</f>
        <v>60</v>
      </c>
      <c r="P40" s="39">
        <f>$N13</f>
        <v>56</v>
      </c>
      <c r="Q40" s="18">
        <f>$U13</f>
        <v>55</v>
      </c>
      <c r="R40" s="44">
        <f>$AB13</f>
        <v>52</v>
      </c>
      <c r="S40" s="46">
        <f>$AI13</f>
        <v>223</v>
      </c>
      <c r="T40" s="27">
        <f>$G14</f>
        <v>40</v>
      </c>
      <c r="U40" s="39">
        <f>$N14</f>
        <v>38</v>
      </c>
      <c r="V40" s="18">
        <f>$U14</f>
        <v>50</v>
      </c>
      <c r="W40" s="44">
        <f>$AB14</f>
        <v>40</v>
      </c>
      <c r="X40" s="46">
        <f>$AI14</f>
        <v>168</v>
      </c>
      <c r="Y40" s="27">
        <f>$G15</f>
        <v>43</v>
      </c>
      <c r="Z40" s="39">
        <f>$N15</f>
        <v>58</v>
      </c>
      <c r="AA40" s="18">
        <f>$U15</f>
        <v>50</v>
      </c>
      <c r="AB40" s="44">
        <f>$AB15</f>
        <v>47</v>
      </c>
      <c r="AC40" s="46">
        <f>$AI15</f>
        <v>198</v>
      </c>
      <c r="AD40" s="27">
        <f>$G16</f>
        <v>41</v>
      </c>
      <c r="AE40" s="39">
        <f>$N16</f>
        <v>46</v>
      </c>
      <c r="AF40" s="18">
        <f>$U16</f>
        <v>30</v>
      </c>
      <c r="AG40" s="44">
        <f>$AB16</f>
        <v>22</v>
      </c>
      <c r="AH40" s="46">
        <f>$AI16</f>
        <v>139</v>
      </c>
      <c r="AI40" s="27">
        <f>$G17</f>
        <v>10</v>
      </c>
      <c r="AJ40" s="39">
        <f>$N17</f>
        <v>19</v>
      </c>
      <c r="AK40" s="18">
        <f>$U17</f>
        <v>12</v>
      </c>
      <c r="AL40" s="44">
        <f>$AB17</f>
        <v>11</v>
      </c>
      <c r="AM40" s="46">
        <f>$AI17</f>
        <v>52</v>
      </c>
      <c r="AN40" s="27">
        <f>$G18</f>
        <v>34</v>
      </c>
      <c r="AO40" s="39">
        <f>$N18</f>
        <v>41</v>
      </c>
      <c r="AP40" s="18">
        <f>$U18</f>
        <v>40</v>
      </c>
      <c r="AQ40" s="44">
        <f>$AB18</f>
        <v>21</v>
      </c>
      <c r="AR40" s="46">
        <f>$AI18</f>
        <v>136</v>
      </c>
      <c r="AS40" s="27">
        <f>$G19</f>
        <v>10</v>
      </c>
      <c r="AT40" s="39">
        <f>$N19</f>
        <v>11</v>
      </c>
      <c r="AU40" s="18">
        <f>$U19</f>
        <v>5</v>
      </c>
      <c r="AV40" s="44">
        <f>$AB19</f>
        <v>8</v>
      </c>
      <c r="AW40" s="46">
        <f>$AI19</f>
        <v>34</v>
      </c>
      <c r="AX40" s="27">
        <f>$G20</f>
        <v>0</v>
      </c>
      <c r="AY40" s="39">
        <f>$N20</f>
        <v>0</v>
      </c>
      <c r="AZ40" s="18">
        <f>$U20</f>
        <v>0</v>
      </c>
      <c r="BA40" s="44">
        <f>$AB20</f>
        <v>0</v>
      </c>
      <c r="BB40" s="46">
        <f>$AI20</f>
        <v>0</v>
      </c>
    </row>
    <row r="41" spans="4:54" ht="12.75">
      <c r="D41" s="82" t="s">
        <v>9</v>
      </c>
      <c r="E41" s="27">
        <f>$H11</f>
        <v>35</v>
      </c>
      <c r="F41" s="39">
        <f>$O11</f>
        <v>33</v>
      </c>
      <c r="G41" s="18">
        <f>$V11</f>
        <v>30</v>
      </c>
      <c r="H41" s="44">
        <f>$AC11</f>
        <v>32</v>
      </c>
      <c r="I41" s="46">
        <f>$AJ11</f>
        <v>130</v>
      </c>
      <c r="J41" s="27">
        <f>$H12</f>
        <v>64</v>
      </c>
      <c r="K41" s="39">
        <f>$O12</f>
        <v>63</v>
      </c>
      <c r="L41" s="18">
        <f>$V12</f>
        <v>55</v>
      </c>
      <c r="M41" s="44">
        <f>$AC12</f>
        <v>48</v>
      </c>
      <c r="N41" s="46">
        <f>$AJ12</f>
        <v>230</v>
      </c>
      <c r="O41" s="27">
        <f>$H13</f>
        <v>48</v>
      </c>
      <c r="P41" s="39">
        <f>$O13</f>
        <v>43</v>
      </c>
      <c r="Q41" s="18">
        <f>$V13</f>
        <v>50</v>
      </c>
      <c r="R41" s="44">
        <f>$AC13</f>
        <v>51</v>
      </c>
      <c r="S41" s="46">
        <f>$AJ13</f>
        <v>192</v>
      </c>
      <c r="T41" s="27">
        <f>$H14</f>
        <v>50</v>
      </c>
      <c r="U41" s="39">
        <f>$O14</f>
        <v>45</v>
      </c>
      <c r="V41" s="18">
        <f>$V14</f>
        <v>70</v>
      </c>
      <c r="W41" s="44">
        <f>$AC14</f>
        <v>47</v>
      </c>
      <c r="X41" s="46">
        <f>$AJ14</f>
        <v>212</v>
      </c>
      <c r="Y41" s="27">
        <f>$H15</f>
        <v>20</v>
      </c>
      <c r="Z41" s="39">
        <f>$O15</f>
        <v>51</v>
      </c>
      <c r="AA41" s="18">
        <f>$V15</f>
        <v>20</v>
      </c>
      <c r="AB41" s="44">
        <f>$AC15</f>
        <v>33</v>
      </c>
      <c r="AC41" s="46">
        <f>$AJ15</f>
        <v>124</v>
      </c>
      <c r="AD41" s="27">
        <f>$H16</f>
        <v>20</v>
      </c>
      <c r="AE41" s="39">
        <f>$O16</f>
        <v>21</v>
      </c>
      <c r="AF41" s="18">
        <f>$V16</f>
        <v>5</v>
      </c>
      <c r="AG41" s="44">
        <f>$AC16</f>
        <v>20</v>
      </c>
      <c r="AH41" s="46">
        <f>$AJ16</f>
        <v>66</v>
      </c>
      <c r="AI41" s="27">
        <f>$H17</f>
        <v>4</v>
      </c>
      <c r="AJ41" s="39">
        <f>$O17</f>
        <v>13</v>
      </c>
      <c r="AK41" s="18">
        <f>$V17</f>
        <v>50</v>
      </c>
      <c r="AL41" s="44">
        <f>$AC17</f>
        <v>5</v>
      </c>
      <c r="AM41" s="46">
        <f>$AJ17</f>
        <v>72</v>
      </c>
      <c r="AN41" s="27">
        <f>$H18</f>
        <v>30</v>
      </c>
      <c r="AO41" s="39">
        <f>$O18</f>
        <v>13</v>
      </c>
      <c r="AP41" s="18">
        <f>$V18</f>
        <v>10</v>
      </c>
      <c r="AQ41" s="44">
        <f>$AC18</f>
        <v>4</v>
      </c>
      <c r="AR41" s="46">
        <f>$AJ18</f>
        <v>57</v>
      </c>
      <c r="AS41" s="27">
        <f>$H19</f>
        <v>1</v>
      </c>
      <c r="AT41" s="39">
        <f>$O19</f>
        <v>7</v>
      </c>
      <c r="AU41" s="18">
        <f>$V19</f>
        <v>5</v>
      </c>
      <c r="AV41" s="44">
        <f>$AC19</f>
        <v>10</v>
      </c>
      <c r="AW41" s="46">
        <f>$AJ19</f>
        <v>23</v>
      </c>
      <c r="AX41" s="27">
        <f>$H20</f>
        <v>0</v>
      </c>
      <c r="AY41" s="39">
        <f>$O20</f>
        <v>0</v>
      </c>
      <c r="AZ41" s="18">
        <f>$V20</f>
        <v>0</v>
      </c>
      <c r="BA41" s="44">
        <f>$AC20</f>
        <v>0</v>
      </c>
      <c r="BB41" s="46">
        <f>$AJ20</f>
        <v>0</v>
      </c>
    </row>
    <row r="42" spans="4:54" ht="12.75">
      <c r="D42" s="82" t="s">
        <v>10</v>
      </c>
      <c r="E42" s="27">
        <f>$I11</f>
        <v>38</v>
      </c>
      <c r="F42" s="39">
        <f>$P11</f>
        <v>37</v>
      </c>
      <c r="G42" s="18">
        <f>$W11</f>
        <v>30</v>
      </c>
      <c r="H42" s="44">
        <f>$AD11</f>
        <v>28</v>
      </c>
      <c r="I42" s="46">
        <f>$AK11</f>
        <v>133</v>
      </c>
      <c r="J42" s="27">
        <f>$I12</f>
        <v>13</v>
      </c>
      <c r="K42" s="39">
        <f>$P12</f>
        <v>9</v>
      </c>
      <c r="L42" s="18">
        <f>$W12</f>
        <v>10</v>
      </c>
      <c r="M42" s="44">
        <f>$AD12</f>
        <v>12</v>
      </c>
      <c r="N42" s="46">
        <f>$AK12</f>
        <v>44</v>
      </c>
      <c r="O42" s="27">
        <f>$I13</f>
        <v>8</v>
      </c>
      <c r="P42" s="39">
        <f>$P13</f>
        <v>7</v>
      </c>
      <c r="Q42" s="18">
        <f>$W13</f>
        <v>0</v>
      </c>
      <c r="R42" s="44">
        <f>$AD13</f>
        <v>8</v>
      </c>
      <c r="S42" s="46">
        <f>$AK13</f>
        <v>23</v>
      </c>
      <c r="T42" s="27">
        <f>$I14</f>
        <v>6</v>
      </c>
      <c r="U42" s="39">
        <f>$P14</f>
        <v>10</v>
      </c>
      <c r="V42" s="18">
        <f>$W14</f>
        <v>5</v>
      </c>
      <c r="W42" s="44">
        <f>$AD14</f>
        <v>5</v>
      </c>
      <c r="X42" s="46">
        <f>$AK14</f>
        <v>26</v>
      </c>
      <c r="Y42" s="27">
        <f>$I15</f>
        <v>20</v>
      </c>
      <c r="Z42" s="39">
        <f>$P15</f>
        <v>20</v>
      </c>
      <c r="AA42" s="18">
        <f>$W15</f>
        <v>10</v>
      </c>
      <c r="AB42" s="44">
        <f>$AD15</f>
        <v>15</v>
      </c>
      <c r="AC42" s="46">
        <f>$AK15</f>
        <v>65</v>
      </c>
      <c r="AD42" s="27">
        <f>$I16</f>
        <v>20</v>
      </c>
      <c r="AE42" s="39">
        <f>$P16</f>
        <v>27</v>
      </c>
      <c r="AF42" s="18">
        <f>$W16</f>
        <v>5</v>
      </c>
      <c r="AG42" s="44">
        <f>$AD16</f>
        <v>7</v>
      </c>
      <c r="AH42" s="46">
        <f>$AK16</f>
        <v>59</v>
      </c>
      <c r="AI42" s="27">
        <f>$I17</f>
        <v>15</v>
      </c>
      <c r="AJ42" s="39">
        <f>$P17</f>
        <v>14</v>
      </c>
      <c r="AK42" s="18">
        <f>$W17</f>
        <v>25</v>
      </c>
      <c r="AL42" s="44">
        <f>$AD17</f>
        <v>20</v>
      </c>
      <c r="AM42" s="46">
        <f>$AK17</f>
        <v>74</v>
      </c>
      <c r="AN42" s="27">
        <f>$I18</f>
        <v>25</v>
      </c>
      <c r="AO42" s="39">
        <f>$P18</f>
        <v>19</v>
      </c>
      <c r="AP42" s="18">
        <f>$W18</f>
        <v>20</v>
      </c>
      <c r="AQ42" s="44">
        <f>$AD18</f>
        <v>24</v>
      </c>
      <c r="AR42" s="46">
        <f>$AK18</f>
        <v>88</v>
      </c>
      <c r="AS42" s="27">
        <f>$I19</f>
        <v>0</v>
      </c>
      <c r="AT42" s="39">
        <f>$P19</f>
        <v>2</v>
      </c>
      <c r="AU42" s="18">
        <f>$W19</f>
        <v>0</v>
      </c>
      <c r="AV42" s="44">
        <f>$AD19</f>
        <v>2</v>
      </c>
      <c r="AW42" s="46">
        <f>$AK19</f>
        <v>4</v>
      </c>
      <c r="AX42" s="27">
        <f>$I20</f>
        <v>0</v>
      </c>
      <c r="AY42" s="39">
        <f>$P20</f>
        <v>0</v>
      </c>
      <c r="AZ42" s="18">
        <f>$W20</f>
        <v>0</v>
      </c>
      <c r="BA42" s="44">
        <f>$AD20</f>
        <v>0</v>
      </c>
      <c r="BB42" s="46">
        <f>$AK20</f>
        <v>0</v>
      </c>
    </row>
    <row r="43" spans="4:54" ht="13.5" thickBot="1">
      <c r="D43" s="83" t="s">
        <v>11</v>
      </c>
      <c r="E43" s="84">
        <f>$J11</f>
        <v>21</v>
      </c>
      <c r="F43" s="85">
        <f>$Q11</f>
        <v>21</v>
      </c>
      <c r="G43" s="86">
        <f>$X11</f>
        <v>25</v>
      </c>
      <c r="H43" s="87">
        <f>$AE11</f>
        <v>27</v>
      </c>
      <c r="I43" s="88">
        <f>$AL11</f>
        <v>94</v>
      </c>
      <c r="J43" s="84">
        <f>$J12</f>
        <v>28</v>
      </c>
      <c r="K43" s="85">
        <f>$Q12</f>
        <v>0</v>
      </c>
      <c r="L43" s="86">
        <f>$X12</f>
        <v>15</v>
      </c>
      <c r="M43" s="87">
        <f>$AE12</f>
        <v>3</v>
      </c>
      <c r="N43" s="88">
        <f>$AL12</f>
        <v>46</v>
      </c>
      <c r="O43" s="84">
        <f>$J13</f>
        <v>22</v>
      </c>
      <c r="P43" s="85">
        <f>$Q13</f>
        <v>24</v>
      </c>
      <c r="Q43" s="86">
        <f>$X13</f>
        <v>10</v>
      </c>
      <c r="R43" s="87">
        <f>$AE13</f>
        <v>22</v>
      </c>
      <c r="S43" s="88">
        <f>$AL13</f>
        <v>78</v>
      </c>
      <c r="T43" s="84">
        <f>$J14</f>
        <v>34</v>
      </c>
      <c r="U43" s="85">
        <f>$Q14</f>
        <v>24</v>
      </c>
      <c r="V43" s="86">
        <f>$X14</f>
        <v>25</v>
      </c>
      <c r="W43" s="87">
        <f>$AE14</f>
        <v>4</v>
      </c>
      <c r="X43" s="88">
        <f>$AL14</f>
        <v>87</v>
      </c>
      <c r="Y43" s="84">
        <f>$J15</f>
        <v>30</v>
      </c>
      <c r="Z43" s="85">
        <f>$Q15</f>
        <v>27</v>
      </c>
      <c r="AA43" s="86">
        <f>$X15</f>
        <v>10</v>
      </c>
      <c r="AB43" s="87">
        <f>$AE15</f>
        <v>22</v>
      </c>
      <c r="AC43" s="88">
        <f>$AL15</f>
        <v>89</v>
      </c>
      <c r="AD43" s="84">
        <f>$J16</f>
        <v>18</v>
      </c>
      <c r="AE43" s="85">
        <f>$Q16</f>
        <v>17</v>
      </c>
      <c r="AF43" s="86">
        <f>$X16</f>
        <v>10</v>
      </c>
      <c r="AG43" s="87">
        <f>$AE16</f>
        <v>12</v>
      </c>
      <c r="AH43" s="88">
        <f>$AL16</f>
        <v>57</v>
      </c>
      <c r="AI43" s="84">
        <f>$J17</f>
        <v>13</v>
      </c>
      <c r="AJ43" s="85">
        <f>$Q17</f>
        <v>21</v>
      </c>
      <c r="AK43" s="86">
        <f>$X17</f>
        <v>30</v>
      </c>
      <c r="AL43" s="87">
        <f>$AE17</f>
        <v>15</v>
      </c>
      <c r="AM43" s="88">
        <f>$AL17</f>
        <v>79</v>
      </c>
      <c r="AN43" s="84">
        <f>$J18</f>
        <v>15</v>
      </c>
      <c r="AO43" s="85">
        <f>$Q18</f>
        <v>10</v>
      </c>
      <c r="AP43" s="86">
        <f>$X18</f>
        <v>10</v>
      </c>
      <c r="AQ43" s="87">
        <f>$AE18</f>
        <v>16</v>
      </c>
      <c r="AR43" s="88">
        <f>$AL18</f>
        <v>51</v>
      </c>
      <c r="AS43" s="84">
        <f>$J19</f>
        <v>13</v>
      </c>
      <c r="AT43" s="85">
        <f>$Q19</f>
        <v>5</v>
      </c>
      <c r="AU43" s="86">
        <f>$X19</f>
        <v>0</v>
      </c>
      <c r="AV43" s="87">
        <f>$AE19</f>
        <v>10</v>
      </c>
      <c r="AW43" s="88">
        <f>$AL19</f>
        <v>28</v>
      </c>
      <c r="AX43" s="84">
        <f>$J20</f>
        <v>0</v>
      </c>
      <c r="AY43" s="85">
        <f>$Q20</f>
        <v>0</v>
      </c>
      <c r="AZ43" s="86">
        <f>$X20</f>
        <v>0</v>
      </c>
      <c r="BA43" s="87">
        <f>$AE20</f>
        <v>0</v>
      </c>
      <c r="BB43" s="88">
        <f>$AL20</f>
        <v>0</v>
      </c>
    </row>
    <row r="44" spans="4:54" ht="13.5" thickBot="1">
      <c r="D44" s="89" t="s">
        <v>12</v>
      </c>
      <c r="E44" s="90">
        <f>$K11</f>
        <v>294</v>
      </c>
      <c r="F44" s="91">
        <f>$R11</f>
        <v>284</v>
      </c>
      <c r="G44" s="92">
        <f>$Y11</f>
        <v>270</v>
      </c>
      <c r="H44" s="93">
        <f>$AF11</f>
        <v>257</v>
      </c>
      <c r="I44" s="94">
        <f>$AM11</f>
        <v>1105</v>
      </c>
      <c r="J44" s="90">
        <f>$K12</f>
        <v>272</v>
      </c>
      <c r="K44" s="91">
        <f>$R12</f>
        <v>215</v>
      </c>
      <c r="L44" s="92">
        <f>$Y12</f>
        <v>267</v>
      </c>
      <c r="M44" s="93">
        <f>$AF12</f>
        <v>216</v>
      </c>
      <c r="N44" s="94">
        <f>$AM12</f>
        <v>970</v>
      </c>
      <c r="O44" s="90">
        <f>$K13</f>
        <v>223</v>
      </c>
      <c r="P44" s="91">
        <f>$R13</f>
        <v>208</v>
      </c>
      <c r="Q44" s="92">
        <f>$Y13</f>
        <v>195</v>
      </c>
      <c r="R44" s="93">
        <f>$AF13</f>
        <v>218</v>
      </c>
      <c r="S44" s="94">
        <f>$AM13</f>
        <v>844</v>
      </c>
      <c r="T44" s="90">
        <f>$K14</f>
        <v>226</v>
      </c>
      <c r="U44" s="91">
        <f>$R14</f>
        <v>187</v>
      </c>
      <c r="V44" s="92">
        <f>$Y14</f>
        <v>238</v>
      </c>
      <c r="W44" s="93">
        <f>$AF14</f>
        <v>159</v>
      </c>
      <c r="X44" s="94">
        <f>$AM14</f>
        <v>810</v>
      </c>
      <c r="Y44" s="90">
        <f>$K15</f>
        <v>193</v>
      </c>
      <c r="Z44" s="91">
        <f>$R15</f>
        <v>236</v>
      </c>
      <c r="AA44" s="92">
        <f>$Y15</f>
        <v>160</v>
      </c>
      <c r="AB44" s="93">
        <f>$AF15</f>
        <v>180</v>
      </c>
      <c r="AC44" s="94">
        <f>$AM15</f>
        <v>769</v>
      </c>
      <c r="AD44" s="90">
        <f>$K16</f>
        <v>179</v>
      </c>
      <c r="AE44" s="91">
        <f>$R16</f>
        <v>190</v>
      </c>
      <c r="AF44" s="92">
        <f>$Y16</f>
        <v>75</v>
      </c>
      <c r="AG44" s="93">
        <f>$AF16</f>
        <v>86</v>
      </c>
      <c r="AH44" s="94">
        <f>$AM16</f>
        <v>530</v>
      </c>
      <c r="AI44" s="90">
        <f>$K17</f>
        <v>69</v>
      </c>
      <c r="AJ44" s="91">
        <f>$R17</f>
        <v>109</v>
      </c>
      <c r="AK44" s="92">
        <f>$Y17</f>
        <v>179</v>
      </c>
      <c r="AL44" s="93">
        <f>$AF17</f>
        <v>82</v>
      </c>
      <c r="AM44" s="94">
        <f>$AM17</f>
        <v>439</v>
      </c>
      <c r="AN44" s="90">
        <f>$K18</f>
        <v>133</v>
      </c>
      <c r="AO44" s="91">
        <f>$R18</f>
        <v>105</v>
      </c>
      <c r="AP44" s="92">
        <f>$Y18</f>
        <v>95</v>
      </c>
      <c r="AQ44" s="93">
        <f>$AF18</f>
        <v>81</v>
      </c>
      <c r="AR44" s="94">
        <f>$AM18</f>
        <v>414</v>
      </c>
      <c r="AS44" s="90">
        <f>$K19</f>
        <v>26</v>
      </c>
      <c r="AT44" s="91">
        <f>$R19</f>
        <v>28</v>
      </c>
      <c r="AU44" s="92">
        <f>$Y19</f>
        <v>15</v>
      </c>
      <c r="AV44" s="93">
        <f>$AF19</f>
        <v>38</v>
      </c>
      <c r="AW44" s="94">
        <f>$AM19</f>
        <v>107</v>
      </c>
      <c r="AX44" s="90">
        <f>$K20</f>
        <v>0</v>
      </c>
      <c r="AY44" s="91">
        <f>$R20</f>
        <v>0</v>
      </c>
      <c r="AZ44" s="92">
        <f>$Y20</f>
        <v>0</v>
      </c>
      <c r="BA44" s="93">
        <f>$AF20</f>
        <v>0</v>
      </c>
      <c r="BB44" s="94">
        <f>$AM20</f>
        <v>0</v>
      </c>
    </row>
    <row r="45" spans="4:54" ht="14.25" thickBot="1" thickTop="1">
      <c r="D45" s="79" t="s">
        <v>22</v>
      </c>
      <c r="E45" s="119" t="str">
        <f>$D11</f>
        <v>Bureaucracy</v>
      </c>
      <c r="F45" s="120"/>
      <c r="G45" s="120"/>
      <c r="H45" s="120"/>
      <c r="I45" s="121"/>
      <c r="J45" s="119" t="str">
        <f>$D12</f>
        <v>Summer 2008 DsDoZ and the End of the World</v>
      </c>
      <c r="K45" s="120"/>
      <c r="L45" s="120"/>
      <c r="M45" s="120"/>
      <c r="N45" s="121"/>
      <c r="O45" s="119" t="str">
        <f>$D13</f>
        <v>Bureaucracy</v>
      </c>
      <c r="P45" s="120"/>
      <c r="Q45" s="120"/>
      <c r="R45" s="120"/>
      <c r="S45" s="121"/>
      <c r="T45" s="119" t="str">
        <f>$D14</f>
        <v>Summer 2008 DsDoZ and the End of the World</v>
      </c>
      <c r="U45" s="120"/>
      <c r="V45" s="120"/>
      <c r="W45" s="120"/>
      <c r="X45" s="121"/>
      <c r="Y45" s="119" t="str">
        <f>$D15</f>
        <v>Summer 2008 DsDoZ and the End of the World</v>
      </c>
      <c r="Z45" s="120"/>
      <c r="AA45" s="120"/>
      <c r="AB45" s="120"/>
      <c r="AC45" s="121"/>
      <c r="AD45" s="119" t="str">
        <f>$D16</f>
        <v>Bureaucracy</v>
      </c>
      <c r="AE45" s="120"/>
      <c r="AF45" s="120"/>
      <c r="AG45" s="120"/>
      <c r="AH45" s="121"/>
      <c r="AI45" s="119" t="str">
        <f>$D17</f>
        <v>Summer 2008 DsDoZ and the End of the World</v>
      </c>
      <c r="AJ45" s="120"/>
      <c r="AK45" s="120"/>
      <c r="AL45" s="120"/>
      <c r="AM45" s="121"/>
      <c r="AN45" s="119" t="str">
        <f>$D18</f>
        <v>Summer 2008 DsDoZ and the End of the World</v>
      </c>
      <c r="AO45" s="120"/>
      <c r="AP45" s="120"/>
      <c r="AQ45" s="120"/>
      <c r="AR45" s="121"/>
      <c r="AS45" s="119" t="str">
        <f>$D19</f>
        <v>Summer 2008 DsDoZ and the End of the World</v>
      </c>
      <c r="AT45" s="120"/>
      <c r="AU45" s="120"/>
      <c r="AV45" s="120"/>
      <c r="AW45" s="121"/>
      <c r="AX45" s="119" t="str">
        <f>$D20</f>
        <v>Summer 2008 DsDoZ and the End of the World</v>
      </c>
      <c r="AY45" s="120"/>
      <c r="AZ45" s="120"/>
      <c r="BA45" s="120"/>
      <c r="BB45" s="121"/>
    </row>
    <row r="46" ht="13.5" thickTop="1"/>
  </sheetData>
  <mergeCells count="48">
    <mergeCell ref="AD22:AH22"/>
    <mergeCell ref="AI22:AM22"/>
    <mergeCell ref="A22:D22"/>
    <mergeCell ref="O22:S22"/>
    <mergeCell ref="T22:X22"/>
    <mergeCell ref="Y22:AC22"/>
    <mergeCell ref="L9:R9"/>
    <mergeCell ref="S9:Y9"/>
    <mergeCell ref="Z9:AF9"/>
    <mergeCell ref="AG9:AM9"/>
    <mergeCell ref="A35:D35"/>
    <mergeCell ref="E36:I36"/>
    <mergeCell ref="T45:X45"/>
    <mergeCell ref="O35:S35"/>
    <mergeCell ref="O36:S36"/>
    <mergeCell ref="T35:X35"/>
    <mergeCell ref="T36:X36"/>
    <mergeCell ref="J35:N35"/>
    <mergeCell ref="J36:N36"/>
    <mergeCell ref="O45:S45"/>
    <mergeCell ref="Y36:AC36"/>
    <mergeCell ref="Y45:AC45"/>
    <mergeCell ref="Y35:AC35"/>
    <mergeCell ref="A1:D1"/>
    <mergeCell ref="A2:A3"/>
    <mergeCell ref="A4:A7"/>
    <mergeCell ref="E45:I45"/>
    <mergeCell ref="E35:I35"/>
    <mergeCell ref="A9:D9"/>
    <mergeCell ref="E9:K9"/>
    <mergeCell ref="E22:I22"/>
    <mergeCell ref="J22:N22"/>
    <mergeCell ref="J45:N45"/>
    <mergeCell ref="AX35:BB35"/>
    <mergeCell ref="AD45:AH45"/>
    <mergeCell ref="AI45:AM45"/>
    <mergeCell ref="AN45:AR45"/>
    <mergeCell ref="AS45:AW45"/>
    <mergeCell ref="AX36:BB36"/>
    <mergeCell ref="AX45:BB45"/>
    <mergeCell ref="AD35:AH35"/>
    <mergeCell ref="AD36:AH36"/>
    <mergeCell ref="AI35:AM35"/>
    <mergeCell ref="AI36:AM36"/>
    <mergeCell ref="AN35:AR35"/>
    <mergeCell ref="AN36:AR36"/>
    <mergeCell ref="AS35:AW35"/>
    <mergeCell ref="AS36:AW36"/>
  </mergeCells>
  <conditionalFormatting sqref="A24:C33">
    <cfRule type="expression" priority="1" dxfId="0" stopIfTrue="1">
      <formula>$D24=$C$2</formula>
    </cfRule>
    <cfRule type="expression" priority="2" dxfId="1" stopIfTrue="1">
      <formula>$D24=$C$3</formula>
    </cfRule>
  </conditionalFormatting>
  <conditionalFormatting sqref="D24:D33 E45:BB45">
    <cfRule type="cellIs" priority="3" dxfId="0" operator="equal" stopIfTrue="1">
      <formula>$C$2</formula>
    </cfRule>
    <cfRule type="cellIs" priority="4" dxfId="1" operator="equal" stopIfTrue="1">
      <formula>$C$3</formula>
    </cfRule>
  </conditionalFormatting>
  <conditionalFormatting sqref="E35:J35 O35 T35 Y35 AX35 AN35 AS35 AD35 AI35">
    <cfRule type="expression" priority="5" dxfId="0" stopIfTrue="1">
      <formula>E45=$C$2</formula>
    </cfRule>
    <cfRule type="expression" priority="6" dxfId="1" stopIfTrue="1">
      <formula>E45=$C$3</formula>
    </cfRule>
  </conditionalFormatting>
  <conditionalFormatting sqref="E36:J36 O36 T36 Y36 AX36 AN36 AS36 AD36 AI36">
    <cfRule type="expression" priority="7" dxfId="2" stopIfTrue="1">
      <formula>E45=$C$2</formula>
    </cfRule>
    <cfRule type="expression" priority="8" dxfId="3" stopIfTrue="1">
      <formula>E45=$C$3</formula>
    </cfRule>
  </conditionalFormatting>
  <conditionalFormatting sqref="I24:I33 N24:N33 S24:S33 X24:X33 AC24:AC33 AH24:AH33 AM24:AM33">
    <cfRule type="expression" priority="9" dxfId="2" stopIfTrue="1">
      <formula>$D24=$C$2</formula>
    </cfRule>
    <cfRule type="expression" priority="10" dxfId="3" stopIfTrue="1">
      <formula>$D24=$C$3</formula>
    </cfRule>
  </conditionalFormatting>
  <printOptions/>
  <pageMargins left="0.75" right="0.75" top="1" bottom="1" header="0.5" footer="0.5"/>
  <pageSetup orientation="portrait" paperSize="9"/>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S.P.I Dynamics,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 Dynamics</dc:creator>
  <cp:keywords/>
  <dc:description/>
  <cp:lastModifiedBy>Wervyn</cp:lastModifiedBy>
  <dcterms:created xsi:type="dcterms:W3CDTF">2008-07-28T14:31:14Z</dcterms:created>
  <dcterms:modified xsi:type="dcterms:W3CDTF">2008-08-04T02:40:10Z</dcterms:modified>
  <cp:category/>
  <cp:version/>
  <cp:contentType/>
  <cp:contentStatus/>
</cp:coreProperties>
</file>